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読者サンプル\2章_読者提供用サンプル\"/>
    </mc:Choice>
  </mc:AlternateContent>
  <xr:revisionPtr revIDLastSave="0" documentId="13_ncr:1_{A299BCAA-0456-4944-88CB-095843F46DFC}" xr6:coauthVersionLast="45" xr6:coauthVersionMax="45" xr10:uidLastSave="{00000000-0000-0000-0000-000000000000}"/>
  <bookViews>
    <workbookView xWindow="-120" yWindow="-120" windowWidth="29040" windowHeight="15840" tabRatio="767" xr2:uid="{00000000-000D-0000-FFFF-FFFF00000000}"/>
  </bookViews>
  <sheets>
    <sheet name="P.073（ワザ23）Before" sheetId="3" r:id="rId1"/>
    <sheet name="P.073（ワザ23）After" sheetId="5" r:id="rId2"/>
    <sheet name="P.077（解説）" sheetId="6" r:id="rId3"/>
    <sheet name="P.077（解説）横棒グラフ" sheetId="13" r:id="rId4"/>
    <sheet name="P.077（解説）横棒グラフ_操作後" sheetId="7" r:id="rId5"/>
    <sheet name="P.079（ワザ25）Before" sheetId="9" r:id="rId6"/>
    <sheet name="P.079（ワザ25）After" sheetId="14" r:id="rId7"/>
    <sheet name="P.081（ワザ26）Before" sheetId="11" r:id="rId8"/>
    <sheet name="P.081（ワザ26）After" sheetId="15" r:id="rId9"/>
  </sheets>
  <externalReferences>
    <externalReference r:id="rId10"/>
    <externalReference r:id="rId11"/>
  </externalReferences>
  <definedNames>
    <definedName name="商品">[1]T商品!$A$2:$I$14</definedName>
    <definedName name="店舗">[1]T店舗!$A$2:$C$4</definedName>
    <definedName name="分類">[1]T分類!$A$2:$B$4</definedName>
    <definedName name="分類１">[2]T分類!$A$2:$B$4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15" l="1"/>
  <c r="H4" i="15"/>
  <c r="H5" i="15"/>
  <c r="H6" i="15"/>
  <c r="H7" i="15"/>
  <c r="H8" i="15"/>
  <c r="G8" i="15"/>
  <c r="F8" i="15"/>
  <c r="E8" i="15"/>
  <c r="D8" i="15"/>
  <c r="C8" i="15"/>
  <c r="B8" i="15"/>
  <c r="H3" i="11"/>
  <c r="H4" i="11"/>
  <c r="H5" i="11"/>
  <c r="H6" i="11"/>
  <c r="H7" i="11"/>
  <c r="H8" i="11"/>
  <c r="G8" i="11"/>
  <c r="F8" i="11"/>
  <c r="E8" i="11"/>
  <c r="D8" i="11"/>
  <c r="C8" i="11"/>
  <c r="B8" i="11"/>
  <c r="H3" i="6"/>
  <c r="H4" i="6"/>
  <c r="H5" i="6"/>
  <c r="H6" i="6"/>
  <c r="H7" i="6"/>
  <c r="H8" i="6"/>
  <c r="G8" i="6"/>
  <c r="F8" i="6"/>
  <c r="E8" i="6"/>
  <c r="D8" i="6"/>
  <c r="C8" i="6"/>
  <c r="B8" i="6"/>
  <c r="H3" i="5"/>
  <c r="H4" i="5"/>
  <c r="H5" i="5"/>
  <c r="H6" i="5"/>
  <c r="H7" i="5"/>
  <c r="H8" i="5"/>
  <c r="G8" i="5"/>
  <c r="F8" i="5"/>
  <c r="E8" i="5"/>
  <c r="D8" i="5"/>
  <c r="C8" i="5"/>
  <c r="B8" i="5"/>
  <c r="H3" i="3"/>
  <c r="H4" i="3"/>
  <c r="H5" i="3"/>
  <c r="H6" i="3"/>
  <c r="H7" i="3"/>
  <c r="H8" i="3"/>
  <c r="G8" i="3"/>
  <c r="F8" i="3"/>
  <c r="E8" i="3"/>
  <c r="D8" i="3"/>
  <c r="C8" i="3"/>
  <c r="B8" i="3"/>
</calcChain>
</file>

<file path=xl/sharedStrings.xml><?xml version="1.0" encoding="utf-8"?>
<sst xmlns="http://schemas.openxmlformats.org/spreadsheetml/2006/main" count="119" uniqueCount="30">
  <si>
    <t>支店別売上</t>
    <rPh sb="0" eb="2">
      <t>シテン</t>
    </rPh>
    <rPh sb="2" eb="3">
      <t>ベツ</t>
    </rPh>
    <rPh sb="3" eb="5">
      <t>ウリアゲ</t>
    </rPh>
    <phoneticPr fontId="3"/>
  </si>
  <si>
    <t>支店名</t>
    <rPh sb="0" eb="3">
      <t>シテンメイ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</si>
  <si>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</si>
  <si>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</si>
  <si>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</si>
  <si>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</si>
  <si>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</si>
  <si>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</si>
  <si>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新宿店</t>
    <rPh sb="0" eb="3">
      <t>シンジュクテン</t>
    </rPh>
    <phoneticPr fontId="3"/>
  </si>
  <si>
    <t>銀座店</t>
    <rPh sb="0" eb="3">
      <t>ギンザテン</t>
    </rPh>
    <phoneticPr fontId="3"/>
  </si>
  <si>
    <t>池袋店</t>
    <rPh sb="0" eb="3">
      <t>イケブクロテン</t>
    </rPh>
    <phoneticPr fontId="3"/>
  </si>
  <si>
    <t>立川店</t>
    <rPh sb="0" eb="3">
      <t>タチカワテン</t>
    </rPh>
    <phoneticPr fontId="3"/>
  </si>
  <si>
    <t>町田店</t>
    <rPh sb="0" eb="2">
      <t>マチダ</t>
    </rPh>
    <rPh sb="2" eb="3">
      <t>テン</t>
    </rPh>
    <phoneticPr fontId="3"/>
  </si>
  <si>
    <t>合計</t>
    <rPh sb="0" eb="2">
      <t>ゴウケイ</t>
    </rPh>
    <phoneticPr fontId="3"/>
  </si>
  <si>
    <t>A-1 駅前エリア</t>
    <rPh sb="4" eb="6">
      <t>エキマエ</t>
    </rPh>
    <phoneticPr fontId="3"/>
  </si>
  <si>
    <t>A-2 商店街エリア</t>
    <rPh sb="4" eb="7">
      <t>ショウテンガイ</t>
    </rPh>
    <phoneticPr fontId="3"/>
  </si>
  <si>
    <t>A-3 公民館前エリア</t>
    <rPh sb="4" eb="7">
      <t>コウミンカン</t>
    </rPh>
    <rPh sb="7" eb="8">
      <t>マエ</t>
    </rPh>
    <phoneticPr fontId="3"/>
  </si>
  <si>
    <t>エリア別集客数</t>
    <rPh sb="3" eb="4">
      <t>ベツ</t>
    </rPh>
    <rPh sb="4" eb="7">
      <t>シュウキャクスウ</t>
    </rPh>
    <phoneticPr fontId="3"/>
  </si>
  <si>
    <t>1週目</t>
    <rPh sb="1" eb="3">
      <t>シュウメ</t>
    </rPh>
    <phoneticPr fontId="3"/>
  </si>
  <si>
    <t>2週目</t>
    <rPh sb="1" eb="3">
      <t>シュウメ</t>
    </rPh>
    <phoneticPr fontId="3"/>
  </si>
  <si>
    <t>3週目</t>
    <rPh sb="1" eb="3">
      <t>シュウメ</t>
    </rPh>
    <phoneticPr fontId="3"/>
  </si>
  <si>
    <t>4週目</t>
    <rPh sb="1" eb="3">
      <t>シュウメ</t>
    </rPh>
    <phoneticPr fontId="3"/>
  </si>
  <si>
    <t>A-4 区役所前エリア</t>
    <rPh sb="4" eb="7">
      <t>クヤクショ</t>
    </rPh>
    <rPh sb="7" eb="8">
      <t>マエ</t>
    </rPh>
    <phoneticPr fontId="3"/>
  </si>
  <si>
    <t>エリア名</t>
    <rPh sb="3" eb="4">
      <t>メイ</t>
    </rPh>
    <phoneticPr fontId="3"/>
  </si>
  <si>
    <t>(単位：人）</t>
    <rPh sb="1" eb="3">
      <t>タンイ</t>
    </rPh>
    <rPh sb="4" eb="5">
      <t>ニン</t>
    </rPh>
    <phoneticPr fontId="3"/>
  </si>
  <si>
    <t>A-1</t>
    <phoneticPr fontId="3"/>
  </si>
  <si>
    <t>A-2</t>
  </si>
  <si>
    <t>A-3</t>
  </si>
  <si>
    <t>A-4</t>
  </si>
  <si>
    <t>エリアコード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</si>
</sst>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2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2" applyFont="1" applyBorder="1" applyAlignment="1">
      <alignment vertical="center"/>
    </xf>
    <xf numFmtId="38" fontId="2" fillId="0" borderId="1" xfId="1" applyFont="1" applyBorder="1" applyAlignment="1">
      <alignment vertical="center"/>
    </xf>
    <xf numFmtId="38" fontId="2" fillId="0" borderId="1" xfId="1" applyFont="1" applyBorder="1" applyAlignment="1"/>
    <xf numFmtId="38" fontId="2" fillId="0" borderId="1" xfId="0" applyNumberFormat="1" applyFont="1" applyBorder="1">
      <alignment vertical="center"/>
    </xf>
    <xf numFmtId="0" fontId="2" fillId="3" borderId="1" xfId="2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9294311100619072"/>
          <c:y val="0.17900048615244415"/>
          <c:w val="0.7462435173304941"/>
          <c:h val="0.614288013843336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'P.073（ワザ23）After'!$A$3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'P.073（ワザ23）After'!$B$2:$G$2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'P.073（ワザ23）After'!$B$3:$G$3</c:f>
              <c:numCache>
                <c:formatCode>#,##0_);[Red]\(#,##0\)</c:formatCode>
                <c:ptCount val="6"/>
                <c:pt idx="0">
                  <c:v>30265498</c:v>
                </c:pt>
                <c:pt idx="1">
                  <c:v>22356024</c:v>
                </c:pt>
                <c:pt idx="2">
                  <c:v>33025489</c:v>
                </c:pt>
                <c:pt idx="3">
                  <c:v>37012654</c:v>
                </c:pt>
                <c:pt idx="4">
                  <c:v>34056524</c:v>
                </c:pt>
                <c:pt idx="5">
                  <c:v>25625984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96-45A9-9447-284E1259C342}"/>
            </c:ext>
          </c:extLst>
        </c:ser>
        <c:ser>
          <c:idx val="1"/>
          <c:order val="1"/>
          <c:tx>
            <c:strRef>
              <c:f>'P.073（ワザ23）After'!$A$4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'P.073（ワザ23）After'!$B$2:$G$2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'P.073（ワザ23）After'!$B$4:$G$4</c:f>
              <c:numCache>
                <c:formatCode>#,##0_);[Red]\(#,##0\)</c:formatCode>
                <c:ptCount val="6"/>
                <c:pt idx="0">
                  <c:v>23056425</c:v>
                </c:pt>
                <c:pt idx="1">
                  <c:v>18356204</c:v>
                </c:pt>
                <c:pt idx="2">
                  <c:v>24203654</c:v>
                </c:pt>
                <c:pt idx="3">
                  <c:v>30236589</c:v>
                </c:pt>
                <c:pt idx="4">
                  <c:v>21036258</c:v>
                </c:pt>
                <c:pt idx="5">
                  <c:v>18263265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96-45A9-9447-284E1259C342}"/>
            </c:ext>
          </c:extLst>
        </c:ser>
        <c:ser>
          <c:idx val="2"/>
          <c:order val="2"/>
          <c:tx>
            <c:strRef>
              <c:f>'P.073（ワザ23）After'!$A$5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'P.073（ワザ23）After'!$B$2:$G$2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'P.073（ワザ23）After'!$B$5:$G$5</c:f>
              <c:numCache>
                <c:formatCode>#,##0_);[Red]\(#,##0\)</c:formatCode>
                <c:ptCount val="6"/>
                <c:pt idx="0">
                  <c:v>18635204</c:v>
                </c:pt>
                <c:pt idx="1">
                  <c:v>14156324</c:v>
                </c:pt>
                <c:pt idx="2">
                  <c:v>17035687</c:v>
                </c:pt>
                <c:pt idx="3">
                  <c:v>20563569</c:v>
                </c:pt>
                <c:pt idx="4">
                  <c:v>25683265</c:v>
                </c:pt>
                <c:pt idx="5">
                  <c:v>33663254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96-45A9-9447-284E1259C342}"/>
            </c:ext>
          </c:extLst>
        </c:ser>
        <c:ser>
          <c:idx val="3"/>
          <c:order val="3"/>
          <c:tx>
            <c:strRef>
              <c:f>'P.073（ワザ23）After'!$A$6</c:f>
              <c:strCache>
                <c:ptCount val="1"/>
                <c:pt idx="0">
                  <c:v>立川店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'P.073（ワザ23）After'!$B$2:$G$2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'P.073（ワザ23）After'!$B$6:$G$6</c:f>
              <c:numCache>
                <c:formatCode>#,##0_);[Red]\(#,##0\)</c:formatCode>
                <c:ptCount val="6"/>
                <c:pt idx="0">
                  <c:v>10256302</c:v>
                </c:pt>
                <c:pt idx="1">
                  <c:v>11524813</c:v>
                </c:pt>
                <c:pt idx="2">
                  <c:v>12265318</c:v>
                </c:pt>
                <c:pt idx="3">
                  <c:v>12523036</c:v>
                </c:pt>
                <c:pt idx="4">
                  <c:v>12213654</c:v>
                </c:pt>
                <c:pt idx="5">
                  <c:v>11203625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96-45A9-9447-284E1259C342}"/>
            </c:ext>
          </c:extLst>
        </c:ser>
        <c:ser>
          <c:idx val="4"/>
          <c:order val="4"/>
          <c:tx>
            <c:strRef>
              <c:f>'P.073（ワザ23）After'!$A$7</c:f>
              <c:strCache>
                <c:ptCount val="1"/>
                <c:pt idx="0">
                  <c:v>町田店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'P.073（ワザ23）After'!$B$2:$G$2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'P.073（ワザ23）After'!$B$7:$G$7</c:f>
              <c:numCache>
                <c:formatCode>#,##0_);[Red]\(#,##0\)</c:formatCode>
                <c:ptCount val="6"/>
                <c:pt idx="0">
                  <c:v>8350124</c:v>
                </c:pt>
                <c:pt idx="1">
                  <c:v>8254856</c:v>
                </c:pt>
                <c:pt idx="2">
                  <c:v>9301548</c:v>
                </c:pt>
                <c:pt idx="3">
                  <c:v>10023654</c:v>
                </c:pt>
                <c:pt idx="4">
                  <c:v>11322604</c:v>
                </c:pt>
                <c:pt idx="5">
                  <c:v>15365048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196-45A9-9447-284E1259C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377202312"/>
        <c:axId val="377199960"/>
      </c:barChart>
      <c:catAx>
        <c:axId val="377202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7199960"/>
        <c:crosses val="autoZero"/>
        <c:auto val="1"/>
        <c:lblAlgn val="ctr"/>
        <c:lblOffset val="100"/>
        <c:noMultiLvlLbl val="0"/>
      </c:catAx>
      <c:valAx>
        <c:axId val="377199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（千円）</a:t>
                </a:r>
              </a:p>
            </c:rich>
          </c:tx>
          <c:layout>
            <c:manualLayout>
              <c:xMode val="edge"/>
              <c:yMode val="edge"/>
              <c:x val="2.4325348665326058E-2"/>
              <c:y val="6.986413045242034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7202312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支店別売上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A40-4BDE-964A-61BE50EFDD1F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A40-4BDE-964A-61BE50EFDD1F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A40-4BDE-964A-61BE50EFDD1F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A40-4BDE-964A-61BE50EFDD1F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A40-4BDE-964A-61BE50EFDD1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'P.081（ワザ26）After'!$A$3:$A$7</c:f>
              <c:strCache>
                <c:ptCount val="5"/>
                <c:pt idx="0">
                  <c:v>新宿店</c:v>
                </c:pt>
                <c:pt idx="1">
                  <c:v>銀座店</c:v>
                </c:pt>
                <c:pt idx="2">
                  <c:v>池袋店</c:v>
                </c:pt>
                <c:pt idx="3">
                  <c:v>立川店</c:v>
                </c:pt>
                <c:pt idx="4">
                  <c:v>町田店</c:v>
                </c:pt>
              </c:strCache>
            </c:strRef>
          </c:cat>
          <c:val>
            <c:numRef>
              <c:f>'P.081（ワザ26）After'!$H$3:$H$7</c:f>
              <c:numCache>
                <c:formatCode>#,##0_);[Red]\(#,##0\)</c:formatCode>
                <c:ptCount val="5"/>
                <c:pt idx="0">
                  <c:v>182342173</c:v>
                </c:pt>
                <c:pt idx="1">
                  <c:v>135152395</c:v>
                </c:pt>
                <c:pt idx="2">
                  <c:v>129737303</c:v>
                </c:pt>
                <c:pt idx="3">
                  <c:v>69986748</c:v>
                </c:pt>
                <c:pt idx="4">
                  <c:v>62617834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A40-4BDE-964A-61BE50EFDD1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支店別売上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401597979060563"/>
          <c:y val="0.17900048615244415"/>
          <c:w val="0.77467545033691976"/>
          <c:h val="0.614288013843336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'P.077（解説）'!$A$3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'P.077（解説）'!$B$2:$G$2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'P.077（解説）'!$B$3:$G$3</c:f>
              <c:numCache>
                <c:formatCode>#,##0_);[Red]\(#,##0\)</c:formatCode>
                <c:ptCount val="6"/>
                <c:pt idx="0">
                  <c:v>30265498</c:v>
                </c:pt>
                <c:pt idx="1">
                  <c:v>22356024</c:v>
                </c:pt>
                <c:pt idx="2">
                  <c:v>33025489</c:v>
                </c:pt>
                <c:pt idx="3">
                  <c:v>37012654</c:v>
                </c:pt>
                <c:pt idx="4">
                  <c:v>34056524</c:v>
                </c:pt>
                <c:pt idx="5">
                  <c:v>25625984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BF-42A4-8E15-0AF365354CD6}"/>
            </c:ext>
          </c:extLst>
        </c:ser>
        <c:ser>
          <c:idx val="1"/>
          <c:order val="1"/>
          <c:tx>
            <c:strRef>
              <c:f>'P.077（解説）'!$A$4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'P.077（解説）'!$B$2:$G$2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'P.077（解説）'!$B$4:$G$4</c:f>
              <c:numCache>
                <c:formatCode>#,##0_);[Red]\(#,##0\)</c:formatCode>
                <c:ptCount val="6"/>
                <c:pt idx="0">
                  <c:v>23056425</c:v>
                </c:pt>
                <c:pt idx="1">
                  <c:v>18356204</c:v>
                </c:pt>
                <c:pt idx="2">
                  <c:v>24203654</c:v>
                </c:pt>
                <c:pt idx="3">
                  <c:v>30236589</c:v>
                </c:pt>
                <c:pt idx="4">
                  <c:v>21036258</c:v>
                </c:pt>
                <c:pt idx="5">
                  <c:v>18263265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BF-42A4-8E15-0AF365354CD6}"/>
            </c:ext>
          </c:extLst>
        </c:ser>
        <c:ser>
          <c:idx val="2"/>
          <c:order val="2"/>
          <c:tx>
            <c:strRef>
              <c:f>'P.077（解説）'!$A$5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'P.077（解説）'!$B$2:$G$2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'P.077（解説）'!$B$5:$G$5</c:f>
              <c:numCache>
                <c:formatCode>#,##0_);[Red]\(#,##0\)</c:formatCode>
                <c:ptCount val="6"/>
                <c:pt idx="0">
                  <c:v>18635204</c:v>
                </c:pt>
                <c:pt idx="1">
                  <c:v>14156324</c:v>
                </c:pt>
                <c:pt idx="2">
                  <c:v>17035687</c:v>
                </c:pt>
                <c:pt idx="3">
                  <c:v>20563569</c:v>
                </c:pt>
                <c:pt idx="4">
                  <c:v>25683265</c:v>
                </c:pt>
                <c:pt idx="5">
                  <c:v>33663254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BF-42A4-8E15-0AF365354CD6}"/>
            </c:ext>
          </c:extLst>
        </c:ser>
        <c:ser>
          <c:idx val="3"/>
          <c:order val="3"/>
          <c:tx>
            <c:strRef>
              <c:f>'P.077（解説）'!$A$6</c:f>
              <c:strCache>
                <c:ptCount val="1"/>
                <c:pt idx="0">
                  <c:v>立川店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'P.077（解説）'!$B$2:$G$2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'P.077（解説）'!$B$6:$G$6</c:f>
              <c:numCache>
                <c:formatCode>#,##0_);[Red]\(#,##0\)</c:formatCode>
                <c:ptCount val="6"/>
                <c:pt idx="0">
                  <c:v>10256302</c:v>
                </c:pt>
                <c:pt idx="1">
                  <c:v>11524813</c:v>
                </c:pt>
                <c:pt idx="2">
                  <c:v>12265318</c:v>
                </c:pt>
                <c:pt idx="3">
                  <c:v>12523036</c:v>
                </c:pt>
                <c:pt idx="4">
                  <c:v>12213654</c:v>
                </c:pt>
                <c:pt idx="5">
                  <c:v>11203625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BF-42A4-8E15-0AF365354CD6}"/>
            </c:ext>
          </c:extLst>
        </c:ser>
        <c:ser>
          <c:idx val="4"/>
          <c:order val="4"/>
          <c:tx>
            <c:strRef>
              <c:f>'P.077（解説）'!$A$7</c:f>
              <c:strCache>
                <c:ptCount val="1"/>
                <c:pt idx="0">
                  <c:v>町田店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'P.077（解説）'!$B$2:$G$2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'P.077（解説）'!$B$7:$G$7</c:f>
              <c:numCache>
                <c:formatCode>#,##0_);[Red]\(#,##0\)</c:formatCode>
                <c:ptCount val="6"/>
                <c:pt idx="0">
                  <c:v>8350124</c:v>
                </c:pt>
                <c:pt idx="1">
                  <c:v>8254856</c:v>
                </c:pt>
                <c:pt idx="2">
                  <c:v>9301548</c:v>
                </c:pt>
                <c:pt idx="3">
                  <c:v>10023654</c:v>
                </c:pt>
                <c:pt idx="4">
                  <c:v>11322604</c:v>
                </c:pt>
                <c:pt idx="5">
                  <c:v>15365048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BF-42A4-8E15-0AF365354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200352"/>
        <c:axId val="163529696"/>
      </c:barChart>
      <c:catAx>
        <c:axId val="377200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529696"/>
        <c:crosses val="autoZero"/>
        <c:auto val="1"/>
        <c:lblAlgn val="ctr"/>
        <c:lblOffset val="100"/>
        <c:noMultiLvlLbl val="0"/>
      </c:catAx>
      <c:valAx>
        <c:axId val="16352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（千円）</a:t>
                </a:r>
              </a:p>
            </c:rich>
          </c:tx>
          <c:layout>
            <c:manualLayout>
              <c:xMode val="edge"/>
              <c:yMode val="edge"/>
              <c:x val="3.0474005318871559E-3"/>
              <c:y val="7.454229299090200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7200352"/>
        <c:crosses val="autoZero"/>
        <c:crossBetween val="between"/>
        <c:majorUnit val="10000000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支店別売上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9294311100619072"/>
          <c:y val="0.17900048615244415"/>
          <c:w val="0.7462435173304941"/>
          <c:h val="0.614288013843336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'P.077（解説）'!$A$3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'P.077（解説）'!$B$2:$G$2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'P.077（解説）'!$B$3:$G$3</c:f>
              <c:numCache>
                <c:formatCode>#,##0_);[Red]\(#,##0\)</c:formatCode>
                <c:ptCount val="6"/>
                <c:pt idx="0">
                  <c:v>30265498</c:v>
                </c:pt>
                <c:pt idx="1">
                  <c:v>22356024</c:v>
                </c:pt>
                <c:pt idx="2">
                  <c:v>33025489</c:v>
                </c:pt>
                <c:pt idx="3">
                  <c:v>37012654</c:v>
                </c:pt>
                <c:pt idx="4">
                  <c:v>34056524</c:v>
                </c:pt>
                <c:pt idx="5">
                  <c:v>25625984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29-49BB-8C0E-0BB39E0EA5FB}"/>
            </c:ext>
          </c:extLst>
        </c:ser>
        <c:ser>
          <c:idx val="1"/>
          <c:order val="1"/>
          <c:tx>
            <c:strRef>
              <c:f>'P.077（解説）'!$A$4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'P.077（解説）'!$B$2:$G$2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'P.077（解説）'!$B$4:$G$4</c:f>
              <c:numCache>
                <c:formatCode>#,##0_);[Red]\(#,##0\)</c:formatCode>
                <c:ptCount val="6"/>
                <c:pt idx="0">
                  <c:v>23056425</c:v>
                </c:pt>
                <c:pt idx="1">
                  <c:v>18356204</c:v>
                </c:pt>
                <c:pt idx="2">
                  <c:v>24203654</c:v>
                </c:pt>
                <c:pt idx="3">
                  <c:v>30236589</c:v>
                </c:pt>
                <c:pt idx="4">
                  <c:v>21036258</c:v>
                </c:pt>
                <c:pt idx="5">
                  <c:v>18263265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29-49BB-8C0E-0BB39E0EA5FB}"/>
            </c:ext>
          </c:extLst>
        </c:ser>
        <c:ser>
          <c:idx val="2"/>
          <c:order val="2"/>
          <c:tx>
            <c:strRef>
              <c:f>'P.077（解説）'!$A$5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'P.077（解説）'!$B$2:$G$2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'P.077（解説）'!$B$5:$G$5</c:f>
              <c:numCache>
                <c:formatCode>#,##0_);[Red]\(#,##0\)</c:formatCode>
                <c:ptCount val="6"/>
                <c:pt idx="0">
                  <c:v>18635204</c:v>
                </c:pt>
                <c:pt idx="1">
                  <c:v>14156324</c:v>
                </c:pt>
                <c:pt idx="2">
                  <c:v>17035687</c:v>
                </c:pt>
                <c:pt idx="3">
                  <c:v>20563569</c:v>
                </c:pt>
                <c:pt idx="4">
                  <c:v>25683265</c:v>
                </c:pt>
                <c:pt idx="5">
                  <c:v>33663254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29-49BB-8C0E-0BB39E0EA5FB}"/>
            </c:ext>
          </c:extLst>
        </c:ser>
        <c:ser>
          <c:idx val="3"/>
          <c:order val="3"/>
          <c:tx>
            <c:strRef>
              <c:f>'P.077（解説）'!$A$6</c:f>
              <c:strCache>
                <c:ptCount val="1"/>
                <c:pt idx="0">
                  <c:v>立川店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'P.077（解説）'!$B$2:$G$2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'P.077（解説）'!$B$6:$G$6</c:f>
              <c:numCache>
                <c:formatCode>#,##0_);[Red]\(#,##0\)</c:formatCode>
                <c:ptCount val="6"/>
                <c:pt idx="0">
                  <c:v>10256302</c:v>
                </c:pt>
                <c:pt idx="1">
                  <c:v>11524813</c:v>
                </c:pt>
                <c:pt idx="2">
                  <c:v>12265318</c:v>
                </c:pt>
                <c:pt idx="3">
                  <c:v>12523036</c:v>
                </c:pt>
                <c:pt idx="4">
                  <c:v>12213654</c:v>
                </c:pt>
                <c:pt idx="5">
                  <c:v>11203625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29-49BB-8C0E-0BB39E0EA5FB}"/>
            </c:ext>
          </c:extLst>
        </c:ser>
        <c:ser>
          <c:idx val="4"/>
          <c:order val="4"/>
          <c:tx>
            <c:strRef>
              <c:f>'P.077（解説）'!$A$7</c:f>
              <c:strCache>
                <c:ptCount val="1"/>
                <c:pt idx="0">
                  <c:v>町田店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'P.077（解説）'!$B$2:$G$2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'P.077（解説）'!$B$7:$G$7</c:f>
              <c:numCache>
                <c:formatCode>#,##0_);[Red]\(#,##0\)</c:formatCode>
                <c:ptCount val="6"/>
                <c:pt idx="0">
                  <c:v>8350124</c:v>
                </c:pt>
                <c:pt idx="1">
                  <c:v>8254856</c:v>
                </c:pt>
                <c:pt idx="2">
                  <c:v>9301548</c:v>
                </c:pt>
                <c:pt idx="3">
                  <c:v>10023654</c:v>
                </c:pt>
                <c:pt idx="4">
                  <c:v>11322604</c:v>
                </c:pt>
                <c:pt idx="5">
                  <c:v>15365048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C29-49BB-8C0E-0BB39E0EA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63526952"/>
        <c:axId val="163527736"/>
      </c:barChart>
      <c:catAx>
        <c:axId val="163526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527736"/>
        <c:crosses val="autoZero"/>
        <c:auto val="1"/>
        <c:lblAlgn val="ctr"/>
        <c:lblOffset val="100"/>
        <c:noMultiLvlLbl val="0"/>
      </c:catAx>
      <c:valAx>
        <c:axId val="163527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（千円）</a:t>
                </a:r>
              </a:p>
            </c:rich>
          </c:tx>
          <c:layout>
            <c:manualLayout>
              <c:xMode val="edge"/>
              <c:yMode val="edge"/>
              <c:x val="2.4325348665326058E-2"/>
              <c:y val="6.986413045242034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526952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支店別売上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9294311100619072"/>
          <c:y val="0.17900048615244415"/>
          <c:w val="0.7462435173304941"/>
          <c:h val="0.6142880138433368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'P.077（解説）'!$A$3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'P.077（解説）'!$B$2:$G$2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'P.077（解説）'!$B$3:$G$3</c:f>
              <c:numCache>
                <c:formatCode>#,##0_);[Red]\(#,##0\)</c:formatCode>
                <c:ptCount val="6"/>
                <c:pt idx="0">
                  <c:v>30265498</c:v>
                </c:pt>
                <c:pt idx="1">
                  <c:v>22356024</c:v>
                </c:pt>
                <c:pt idx="2">
                  <c:v>33025489</c:v>
                </c:pt>
                <c:pt idx="3">
                  <c:v>37012654</c:v>
                </c:pt>
                <c:pt idx="4">
                  <c:v>34056524</c:v>
                </c:pt>
                <c:pt idx="5">
                  <c:v>25625984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29-49BB-8C0E-0BB39E0EA5FB}"/>
            </c:ext>
          </c:extLst>
        </c:ser>
        <c:ser>
          <c:idx val="1"/>
          <c:order val="1"/>
          <c:tx>
            <c:strRef>
              <c:f>'P.077（解説）'!$A$4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'P.077（解説）'!$B$2:$G$2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'P.077（解説）'!$B$4:$G$4</c:f>
              <c:numCache>
                <c:formatCode>#,##0_);[Red]\(#,##0\)</c:formatCode>
                <c:ptCount val="6"/>
                <c:pt idx="0">
                  <c:v>23056425</c:v>
                </c:pt>
                <c:pt idx="1">
                  <c:v>18356204</c:v>
                </c:pt>
                <c:pt idx="2">
                  <c:v>24203654</c:v>
                </c:pt>
                <c:pt idx="3">
                  <c:v>30236589</c:v>
                </c:pt>
                <c:pt idx="4">
                  <c:v>21036258</c:v>
                </c:pt>
                <c:pt idx="5">
                  <c:v>18263265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29-49BB-8C0E-0BB39E0EA5FB}"/>
            </c:ext>
          </c:extLst>
        </c:ser>
        <c:ser>
          <c:idx val="2"/>
          <c:order val="2"/>
          <c:tx>
            <c:strRef>
              <c:f>'P.077（解説）'!$A$5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'P.077（解説）'!$B$2:$G$2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'P.077（解説）'!$B$5:$G$5</c:f>
              <c:numCache>
                <c:formatCode>#,##0_);[Red]\(#,##0\)</c:formatCode>
                <c:ptCount val="6"/>
                <c:pt idx="0">
                  <c:v>18635204</c:v>
                </c:pt>
                <c:pt idx="1">
                  <c:v>14156324</c:v>
                </c:pt>
                <c:pt idx="2">
                  <c:v>17035687</c:v>
                </c:pt>
                <c:pt idx="3">
                  <c:v>20563569</c:v>
                </c:pt>
                <c:pt idx="4">
                  <c:v>25683265</c:v>
                </c:pt>
                <c:pt idx="5">
                  <c:v>33663254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29-49BB-8C0E-0BB39E0EA5FB}"/>
            </c:ext>
          </c:extLst>
        </c:ser>
        <c:ser>
          <c:idx val="3"/>
          <c:order val="3"/>
          <c:tx>
            <c:strRef>
              <c:f>'P.077（解説）'!$A$6</c:f>
              <c:strCache>
                <c:ptCount val="1"/>
                <c:pt idx="0">
                  <c:v>立川店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'P.077（解説）'!$B$2:$G$2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'P.077（解説）'!$B$6:$G$6</c:f>
              <c:numCache>
                <c:formatCode>#,##0_);[Red]\(#,##0\)</c:formatCode>
                <c:ptCount val="6"/>
                <c:pt idx="0">
                  <c:v>10256302</c:v>
                </c:pt>
                <c:pt idx="1">
                  <c:v>11524813</c:v>
                </c:pt>
                <c:pt idx="2">
                  <c:v>12265318</c:v>
                </c:pt>
                <c:pt idx="3">
                  <c:v>12523036</c:v>
                </c:pt>
                <c:pt idx="4">
                  <c:v>12213654</c:v>
                </c:pt>
                <c:pt idx="5">
                  <c:v>11203625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29-49BB-8C0E-0BB39E0EA5FB}"/>
            </c:ext>
          </c:extLst>
        </c:ser>
        <c:ser>
          <c:idx val="4"/>
          <c:order val="4"/>
          <c:tx>
            <c:strRef>
              <c:f>'P.077（解説）'!$A$7</c:f>
              <c:strCache>
                <c:ptCount val="1"/>
                <c:pt idx="0">
                  <c:v>町田店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'P.077（解説）'!$B$2:$G$2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'P.077（解説）'!$B$7:$G$7</c:f>
              <c:numCache>
                <c:formatCode>#,##0_);[Red]\(#,##0\)</c:formatCode>
                <c:ptCount val="6"/>
                <c:pt idx="0">
                  <c:v>8350124</c:v>
                </c:pt>
                <c:pt idx="1">
                  <c:v>8254856</c:v>
                </c:pt>
                <c:pt idx="2">
                  <c:v>9301548</c:v>
                </c:pt>
                <c:pt idx="3">
                  <c:v>10023654</c:v>
                </c:pt>
                <c:pt idx="4">
                  <c:v>11322604</c:v>
                </c:pt>
                <c:pt idx="5">
                  <c:v>15365048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C29-49BB-8C0E-0BB39E0EA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374125616"/>
        <c:axId val="374125224"/>
      </c:barChart>
      <c:catAx>
        <c:axId val="37412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125224"/>
        <c:crosses val="autoZero"/>
        <c:auto val="1"/>
        <c:lblAlgn val="ctr"/>
        <c:lblOffset val="100"/>
        <c:noMultiLvlLbl val="0"/>
      </c:catAx>
      <c:valAx>
        <c:axId val="374125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125616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集客数の比較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'P.077（解説）横棒グラフ'!$C$2</c:f>
              <c:strCache>
                <c:ptCount val="1"/>
                <c:pt idx="0">
                  <c:v>1週目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'P.077（解説）横棒グラフ'!$B$3:$B$6</c:f>
              <c:strCache>
                <c:ptCount val="4"/>
                <c:pt idx="0">
                  <c:v>A-1 駅前エリア</c:v>
                </c:pt>
                <c:pt idx="1">
                  <c:v>A-2 商店街エリア</c:v>
                </c:pt>
                <c:pt idx="2">
                  <c:v>A-3 公民館前エリア</c:v>
                </c:pt>
                <c:pt idx="3">
                  <c:v>A-4 区役所前エリア</c:v>
                </c:pt>
              </c:strCache>
            </c:strRef>
          </c:cat>
          <c:val>
            <c:numRef>
              <c:f>'P.077（解説）横棒グラフ'!$C$3:$C$6</c:f>
              <c:numCache>
                <c:formatCode>#,##0_);[Red]\(#,##0\)</c:formatCode>
                <c:ptCount val="4"/>
                <c:pt idx="0">
                  <c:v>20176.998666666666</c:v>
                </c:pt>
                <c:pt idx="1">
                  <c:v>5566.7493333333332</c:v>
                </c:pt>
                <c:pt idx="2">
                  <c:v>12423.469333333333</c:v>
                </c:pt>
                <c:pt idx="3">
                  <c:v>15370.95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BB-4D51-9533-82C96792E074}"/>
            </c:ext>
          </c:extLst>
        </c:ser>
        <c:ser>
          <c:idx val="1"/>
          <c:order val="1"/>
          <c:tx>
            <c:strRef>
              <c:f>'P.077（解説）横棒グラフ'!$D$2</c:f>
              <c:strCache>
                <c:ptCount val="1"/>
                <c:pt idx="0">
                  <c:v>2週目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'P.077（解説）横棒グラフ'!$B$3:$B$6</c:f>
              <c:strCache>
                <c:ptCount val="4"/>
                <c:pt idx="0">
                  <c:v>A-1 駅前エリア</c:v>
                </c:pt>
                <c:pt idx="1">
                  <c:v>A-2 商店街エリア</c:v>
                </c:pt>
                <c:pt idx="2">
                  <c:v>A-3 公民館前エリア</c:v>
                </c:pt>
                <c:pt idx="3">
                  <c:v>A-4 区役所前エリア</c:v>
                </c:pt>
              </c:strCache>
            </c:strRef>
          </c:cat>
          <c:val>
            <c:numRef>
              <c:f>'P.077（解説）横棒グラフ'!$D$3:$D$6</c:f>
              <c:numCache>
                <c:formatCode>#,##0_);[Red]\(#,##0\)</c:formatCode>
                <c:ptCount val="4"/>
                <c:pt idx="0">
                  <c:v>10904.016</c:v>
                </c:pt>
                <c:pt idx="1">
                  <c:v>5503.2373333333335</c:v>
                </c:pt>
                <c:pt idx="2">
                  <c:v>9437.5493333333325</c:v>
                </c:pt>
                <c:pt idx="3">
                  <c:v>12237.469333333333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BB-4D51-9533-82C96792E074}"/>
            </c:ext>
          </c:extLst>
        </c:ser>
        <c:ser>
          <c:idx val="2"/>
          <c:order val="2"/>
          <c:tx>
            <c:strRef>
              <c:f>'P.077（解説）横棒グラフ'!$E$2</c:f>
              <c:strCache>
                <c:ptCount val="1"/>
                <c:pt idx="0">
                  <c:v>3週目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'P.077（解説）横棒グラフ'!$B$3:$B$6</c:f>
              <c:strCache>
                <c:ptCount val="4"/>
                <c:pt idx="0">
                  <c:v>A-1 駅前エリア</c:v>
                </c:pt>
                <c:pt idx="1">
                  <c:v>A-2 商店街エリア</c:v>
                </c:pt>
                <c:pt idx="2">
                  <c:v>A-3 公民館前エリア</c:v>
                </c:pt>
                <c:pt idx="3">
                  <c:v>A-4 区役所前エリア</c:v>
                </c:pt>
              </c:strCache>
            </c:strRef>
          </c:cat>
          <c:val>
            <c:numRef>
              <c:f>'P.077（解説）横棒グラフ'!$E$3:$E$6</c:f>
              <c:numCache>
                <c:formatCode>#,##0_);[Red]\(#,##0\)</c:formatCode>
                <c:ptCount val="4"/>
                <c:pt idx="0">
                  <c:v>22016.992666666665</c:v>
                </c:pt>
                <c:pt idx="1">
                  <c:v>6201.0320000000002</c:v>
                </c:pt>
                <c:pt idx="2">
                  <c:v>11357.124666666667</c:v>
                </c:pt>
                <c:pt idx="3">
                  <c:v>16135.769333333334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BB-4D51-9533-82C96792E074}"/>
            </c:ext>
          </c:extLst>
        </c:ser>
        <c:ser>
          <c:idx val="3"/>
          <c:order val="3"/>
          <c:tx>
            <c:strRef>
              <c:f>'P.077（解説）横棒グラフ'!$F$2</c:f>
              <c:strCache>
                <c:ptCount val="1"/>
                <c:pt idx="0">
                  <c:v>4週目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'P.077（解説）横棒グラフ'!$B$3:$B$6</c:f>
              <c:strCache>
                <c:ptCount val="4"/>
                <c:pt idx="0">
                  <c:v>A-1 駅前エリア</c:v>
                </c:pt>
                <c:pt idx="1">
                  <c:v>A-2 商店街エリア</c:v>
                </c:pt>
                <c:pt idx="2">
                  <c:v>A-3 公民館前エリア</c:v>
                </c:pt>
                <c:pt idx="3">
                  <c:v>A-4 区役所前エリア</c:v>
                </c:pt>
              </c:strCache>
            </c:strRef>
          </c:cat>
          <c:val>
            <c:numRef>
              <c:f>'P.077（解説）横棒グラフ'!$F$3:$F$6</c:f>
              <c:numCache>
                <c:formatCode>#,##0_);[Red]\(#,##0\)</c:formatCode>
                <c:ptCount val="4"/>
                <c:pt idx="0">
                  <c:v>24675.102666666666</c:v>
                </c:pt>
                <c:pt idx="1">
                  <c:v>6682.4359999999997</c:v>
                </c:pt>
                <c:pt idx="2">
                  <c:v>13709.046</c:v>
                </c:pt>
                <c:pt idx="3">
                  <c:v>20157.725999999999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BB-4D51-9533-82C96792E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377199176"/>
        <c:axId val="377199568"/>
      </c:barChart>
      <c:dateAx>
        <c:axId val="377199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7199568"/>
        <c:crosses val="autoZero"/>
        <c:auto val="0"/>
        <c:lblOffset val="100"/>
        <c:baseTimeUnit val="days"/>
      </c:dateAx>
      <c:valAx>
        <c:axId val="377199568"/>
        <c:scaling>
          <c:orientation val="minMax"/>
          <c:max val="8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0.88155388546071212"/>
              <c:y val="0.725663094196558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7199176"/>
        <c:crosses val="autoZero"/>
        <c:crossBetween val="between"/>
        <c:majorUnit val="2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集客数の比較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'P.077（解説）横棒グラフ_操作後'!$C$2</c:f>
              <c:strCache>
                <c:ptCount val="1"/>
                <c:pt idx="0">
                  <c:v>1週目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'P.077（解説）横棒グラフ_操作後'!$B$3:$B$6</c:f>
              <c:strCache>
                <c:ptCount val="4"/>
                <c:pt idx="0">
                  <c:v>A-1 駅前エリア</c:v>
                </c:pt>
                <c:pt idx="1">
                  <c:v>A-2 商店街エリア</c:v>
                </c:pt>
                <c:pt idx="2">
                  <c:v>A-3 公民館前エリア</c:v>
                </c:pt>
                <c:pt idx="3">
                  <c:v>A-4 区役所前エリア</c:v>
                </c:pt>
              </c:strCache>
            </c:strRef>
          </c:cat>
          <c:val>
            <c:numRef>
              <c:f>'P.077（解説）横棒グラフ_操作後'!$C$3:$C$6</c:f>
              <c:numCache>
                <c:formatCode>#,##0_);[Red]\(#,##0\)</c:formatCode>
                <c:ptCount val="4"/>
                <c:pt idx="0">
                  <c:v>20176.998666666666</c:v>
                </c:pt>
                <c:pt idx="1">
                  <c:v>5566.7493333333332</c:v>
                </c:pt>
                <c:pt idx="2">
                  <c:v>12423.469333333333</c:v>
                </c:pt>
                <c:pt idx="3">
                  <c:v>15370.95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BB-4D51-9533-82C96792E074}"/>
            </c:ext>
          </c:extLst>
        </c:ser>
        <c:ser>
          <c:idx val="1"/>
          <c:order val="1"/>
          <c:tx>
            <c:strRef>
              <c:f>'P.077（解説）横棒グラフ_操作後'!$D$2</c:f>
              <c:strCache>
                <c:ptCount val="1"/>
                <c:pt idx="0">
                  <c:v>2週目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'P.077（解説）横棒グラフ_操作後'!$B$3:$B$6</c:f>
              <c:strCache>
                <c:ptCount val="4"/>
                <c:pt idx="0">
                  <c:v>A-1 駅前エリア</c:v>
                </c:pt>
                <c:pt idx="1">
                  <c:v>A-2 商店街エリア</c:v>
                </c:pt>
                <c:pt idx="2">
                  <c:v>A-3 公民館前エリア</c:v>
                </c:pt>
                <c:pt idx="3">
                  <c:v>A-4 区役所前エリア</c:v>
                </c:pt>
              </c:strCache>
            </c:strRef>
          </c:cat>
          <c:val>
            <c:numRef>
              <c:f>'P.077（解説）横棒グラフ_操作後'!$D$3:$D$6</c:f>
              <c:numCache>
                <c:formatCode>#,##0_);[Red]\(#,##0\)</c:formatCode>
                <c:ptCount val="4"/>
                <c:pt idx="0">
                  <c:v>10904.016</c:v>
                </c:pt>
                <c:pt idx="1">
                  <c:v>5503.2373333333335</c:v>
                </c:pt>
                <c:pt idx="2">
                  <c:v>9437.5493333333325</c:v>
                </c:pt>
                <c:pt idx="3">
                  <c:v>12237.469333333333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BB-4D51-9533-82C96792E074}"/>
            </c:ext>
          </c:extLst>
        </c:ser>
        <c:ser>
          <c:idx val="2"/>
          <c:order val="2"/>
          <c:tx>
            <c:strRef>
              <c:f>'P.077（解説）横棒グラフ_操作後'!$E$2</c:f>
              <c:strCache>
                <c:ptCount val="1"/>
                <c:pt idx="0">
                  <c:v>3週目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'P.077（解説）横棒グラフ_操作後'!$B$3:$B$6</c:f>
              <c:strCache>
                <c:ptCount val="4"/>
                <c:pt idx="0">
                  <c:v>A-1 駅前エリア</c:v>
                </c:pt>
                <c:pt idx="1">
                  <c:v>A-2 商店街エリア</c:v>
                </c:pt>
                <c:pt idx="2">
                  <c:v>A-3 公民館前エリア</c:v>
                </c:pt>
                <c:pt idx="3">
                  <c:v>A-4 区役所前エリア</c:v>
                </c:pt>
              </c:strCache>
            </c:strRef>
          </c:cat>
          <c:val>
            <c:numRef>
              <c:f>'P.077（解説）横棒グラフ_操作後'!$E$3:$E$6</c:f>
              <c:numCache>
                <c:formatCode>#,##0_);[Red]\(#,##0\)</c:formatCode>
                <c:ptCount val="4"/>
                <c:pt idx="0">
                  <c:v>22016.992666666665</c:v>
                </c:pt>
                <c:pt idx="1">
                  <c:v>6201.0320000000002</c:v>
                </c:pt>
                <c:pt idx="2">
                  <c:v>11357.124666666667</c:v>
                </c:pt>
                <c:pt idx="3">
                  <c:v>16135.769333333334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BB-4D51-9533-82C96792E074}"/>
            </c:ext>
          </c:extLst>
        </c:ser>
        <c:ser>
          <c:idx val="3"/>
          <c:order val="3"/>
          <c:tx>
            <c:strRef>
              <c:f>'P.077（解説）横棒グラフ_操作後'!$F$2</c:f>
              <c:strCache>
                <c:ptCount val="1"/>
                <c:pt idx="0">
                  <c:v>4週目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'P.077（解説）横棒グラフ_操作後'!$B$3:$B$6</c:f>
              <c:strCache>
                <c:ptCount val="4"/>
                <c:pt idx="0">
                  <c:v>A-1 駅前エリア</c:v>
                </c:pt>
                <c:pt idx="1">
                  <c:v>A-2 商店街エリア</c:v>
                </c:pt>
                <c:pt idx="2">
                  <c:v>A-3 公民館前エリア</c:v>
                </c:pt>
                <c:pt idx="3">
                  <c:v>A-4 区役所前エリア</c:v>
                </c:pt>
              </c:strCache>
            </c:strRef>
          </c:cat>
          <c:val>
            <c:numRef>
              <c:f>'P.077（解説）横棒グラフ_操作後'!$F$3:$F$6</c:f>
              <c:numCache>
                <c:formatCode>#,##0_);[Red]\(#,##0\)</c:formatCode>
                <c:ptCount val="4"/>
                <c:pt idx="0">
                  <c:v>24675.102666666666</c:v>
                </c:pt>
                <c:pt idx="1">
                  <c:v>6682.4359999999997</c:v>
                </c:pt>
                <c:pt idx="2">
                  <c:v>13709.046</c:v>
                </c:pt>
                <c:pt idx="3">
                  <c:v>20157.725999999999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BB-4D51-9533-82C96792E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374126792"/>
        <c:axId val="374126400"/>
      </c:barChart>
      <c:dateAx>
        <c:axId val="3741267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126400"/>
        <c:crosses val="autoZero"/>
        <c:auto val="0"/>
        <c:lblOffset val="100"/>
        <c:baseTimeUnit val="days"/>
      </c:dateAx>
      <c:valAx>
        <c:axId val="374126400"/>
        <c:scaling>
          <c:orientation val="minMax"/>
          <c:max val="8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0.88155388546071212"/>
              <c:y val="0.725663094196558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126792"/>
        <c:crosses val="max"/>
        <c:crossBetween val="between"/>
        <c:majorUnit val="2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集客数の比較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8120866690826826"/>
          <c:y val="0.18506131549609811"/>
          <c:w val="0.78810793002339141"/>
          <c:h val="0.5889482878185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'P.079（ワザ25）Before'!$C$2</c:f>
              <c:strCache>
                <c:ptCount val="1"/>
                <c:pt idx="0">
                  <c:v>1週目</c:v>
                </c:pt>
              </c:strCache>
            </c:strRef>
          </c:tx>
          <c:spPr>
            <a:solidFill>
              <a:schemeClr val="accent2">
                <a:shade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'P.079（ワザ25）Before'!$B$3:$B$6</c:f>
              <c:strCache>
                <c:ptCount val="4"/>
                <c:pt idx="0">
                  <c:v>A-1</c:v>
                </c:pt>
                <c:pt idx="1">
                  <c:v>A-2</c:v>
                </c:pt>
                <c:pt idx="2">
                  <c:v>A-3</c:v>
                </c:pt>
                <c:pt idx="3">
                  <c:v>A-4</c:v>
                </c:pt>
              </c:strCache>
            </c:strRef>
          </c:cat>
          <c:val>
            <c:numRef>
              <c:f>'P.079（ワザ25）Before'!$C$3:$C$6</c:f>
              <c:numCache>
                <c:formatCode>#,##0_);[Red]\(#,##0\)</c:formatCode>
                <c:ptCount val="4"/>
                <c:pt idx="0">
                  <c:v>20176.998666666666</c:v>
                </c:pt>
                <c:pt idx="1">
                  <c:v>5566.7493333333332</c:v>
                </c:pt>
                <c:pt idx="2">
                  <c:v>12423.469333333333</c:v>
                </c:pt>
                <c:pt idx="3">
                  <c:v>15370.95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E1-4A57-BCB8-0C30CD8A8EED}"/>
            </c:ext>
          </c:extLst>
        </c:ser>
        <c:ser>
          <c:idx val="1"/>
          <c:order val="1"/>
          <c:tx>
            <c:strRef>
              <c:f>'P.079（ワザ25）Before'!$D$2</c:f>
              <c:strCache>
                <c:ptCount val="1"/>
                <c:pt idx="0">
                  <c:v>2週目</c:v>
                </c:pt>
              </c:strCache>
            </c:strRef>
          </c:tx>
          <c:spPr>
            <a:solidFill>
              <a:schemeClr val="accent2">
                <a:shade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'P.079（ワザ25）Before'!$B$3:$B$6</c:f>
              <c:strCache>
                <c:ptCount val="4"/>
                <c:pt idx="0">
                  <c:v>A-1</c:v>
                </c:pt>
                <c:pt idx="1">
                  <c:v>A-2</c:v>
                </c:pt>
                <c:pt idx="2">
                  <c:v>A-3</c:v>
                </c:pt>
                <c:pt idx="3">
                  <c:v>A-4</c:v>
                </c:pt>
              </c:strCache>
            </c:strRef>
          </c:cat>
          <c:val>
            <c:numRef>
              <c:f>'P.079（ワザ25）Before'!$D$3:$D$6</c:f>
              <c:numCache>
                <c:formatCode>#,##0_);[Red]\(#,##0\)</c:formatCode>
                <c:ptCount val="4"/>
                <c:pt idx="0">
                  <c:v>10904.016</c:v>
                </c:pt>
                <c:pt idx="1">
                  <c:v>5503.2373333333335</c:v>
                </c:pt>
                <c:pt idx="2">
                  <c:v>9437.5493333333325</c:v>
                </c:pt>
                <c:pt idx="3">
                  <c:v>12237.469333333333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E1-4A57-BCB8-0C30CD8A8EED}"/>
            </c:ext>
          </c:extLst>
        </c:ser>
        <c:ser>
          <c:idx val="2"/>
          <c:order val="2"/>
          <c:tx>
            <c:strRef>
              <c:f>'P.079（ワザ25）Before'!$E$2</c:f>
              <c:strCache>
                <c:ptCount val="1"/>
                <c:pt idx="0">
                  <c:v>3週目</c:v>
                </c:pt>
              </c:strCache>
            </c:strRef>
          </c:tx>
          <c:spPr>
            <a:solidFill>
              <a:schemeClr val="accent2">
                <a:tint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'P.079（ワザ25）Before'!$B$3:$B$6</c:f>
              <c:strCache>
                <c:ptCount val="4"/>
                <c:pt idx="0">
                  <c:v>A-1</c:v>
                </c:pt>
                <c:pt idx="1">
                  <c:v>A-2</c:v>
                </c:pt>
                <c:pt idx="2">
                  <c:v>A-3</c:v>
                </c:pt>
                <c:pt idx="3">
                  <c:v>A-4</c:v>
                </c:pt>
              </c:strCache>
            </c:strRef>
          </c:cat>
          <c:val>
            <c:numRef>
              <c:f>'P.079（ワザ25）Before'!$E$3:$E$6</c:f>
              <c:numCache>
                <c:formatCode>#,##0_);[Red]\(#,##0\)</c:formatCode>
                <c:ptCount val="4"/>
                <c:pt idx="0">
                  <c:v>22016.992666666665</c:v>
                </c:pt>
                <c:pt idx="1">
                  <c:v>6201.0320000000002</c:v>
                </c:pt>
                <c:pt idx="2">
                  <c:v>11357.124666666667</c:v>
                </c:pt>
                <c:pt idx="3">
                  <c:v>16135.769333333334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E1-4A57-BCB8-0C30CD8A8EED}"/>
            </c:ext>
          </c:extLst>
        </c:ser>
        <c:ser>
          <c:idx val="3"/>
          <c:order val="3"/>
          <c:tx>
            <c:strRef>
              <c:f>'P.079（ワザ25）Before'!$F$2</c:f>
              <c:strCache>
                <c:ptCount val="1"/>
                <c:pt idx="0">
                  <c:v>4週目</c:v>
                </c:pt>
              </c:strCache>
            </c:strRef>
          </c:tx>
          <c:spPr>
            <a:solidFill>
              <a:schemeClr val="accent2">
                <a:tint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'P.079（ワザ25）Before'!$B$3:$B$6</c:f>
              <c:strCache>
                <c:ptCount val="4"/>
                <c:pt idx="0">
                  <c:v>A-1</c:v>
                </c:pt>
                <c:pt idx="1">
                  <c:v>A-2</c:v>
                </c:pt>
                <c:pt idx="2">
                  <c:v>A-3</c:v>
                </c:pt>
                <c:pt idx="3">
                  <c:v>A-4</c:v>
                </c:pt>
              </c:strCache>
            </c:strRef>
          </c:cat>
          <c:val>
            <c:numRef>
              <c:f>'P.079（ワザ25）Before'!$F$3:$F$6</c:f>
              <c:numCache>
                <c:formatCode>#,##0_);[Red]\(#,##0\)</c:formatCode>
                <c:ptCount val="4"/>
                <c:pt idx="0">
                  <c:v>24675.102666666666</c:v>
                </c:pt>
                <c:pt idx="1">
                  <c:v>6682.4359999999997</c:v>
                </c:pt>
                <c:pt idx="2">
                  <c:v>13709.046</c:v>
                </c:pt>
                <c:pt idx="3">
                  <c:v>20157.725999999999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E1-4A57-BCB8-0C30CD8A8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1"/>
        <c:axId val="374121696"/>
        <c:axId val="445876600"/>
      </c:barChart>
      <c:dateAx>
        <c:axId val="37412169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5876600"/>
        <c:crosses val="autoZero"/>
        <c:auto val="0"/>
        <c:lblOffset val="100"/>
        <c:baseTimeUnit val="days"/>
      </c:dateAx>
      <c:valAx>
        <c:axId val="445876600"/>
        <c:scaling>
          <c:orientation val="minMax"/>
          <c:max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3.3472803347280332E-2"/>
              <c:y val="6.355989782213676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121696"/>
        <c:crosses val="max"/>
        <c:crossBetween val="between"/>
        <c:majorUnit val="2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集客数の比較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8120866690826826"/>
          <c:y val="0.18506131549609811"/>
          <c:w val="0.78810793002339141"/>
          <c:h val="0.5889482878185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'P.079（ワザ25）After'!$C$2</c:f>
              <c:strCache>
                <c:ptCount val="1"/>
                <c:pt idx="0">
                  <c:v>1週目</c:v>
                </c:pt>
              </c:strCache>
            </c:strRef>
          </c:tx>
          <c:spPr>
            <a:solidFill>
              <a:schemeClr val="accent2">
                <a:shade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'P.079（ワザ25）After'!$B$3:$B$6</c:f>
              <c:strCache>
                <c:ptCount val="4"/>
                <c:pt idx="0">
                  <c:v>A-1</c:v>
                </c:pt>
                <c:pt idx="1">
                  <c:v>A-2</c:v>
                </c:pt>
                <c:pt idx="2">
                  <c:v>A-3</c:v>
                </c:pt>
                <c:pt idx="3">
                  <c:v>A-4</c:v>
                </c:pt>
              </c:strCache>
            </c:strRef>
          </c:cat>
          <c:val>
            <c:numRef>
              <c:f>'P.079（ワザ25）After'!$C$3:$C$6</c:f>
              <c:numCache>
                <c:formatCode>#,##0_);[Red]\(#,##0\)</c:formatCode>
                <c:ptCount val="4"/>
                <c:pt idx="0">
                  <c:v>20176.998666666666</c:v>
                </c:pt>
                <c:pt idx="1">
                  <c:v>5566.7493333333332</c:v>
                </c:pt>
                <c:pt idx="2">
                  <c:v>12423.469333333333</c:v>
                </c:pt>
                <c:pt idx="3">
                  <c:v>15370.95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E1-4A57-BCB8-0C30CD8A8EED}"/>
            </c:ext>
          </c:extLst>
        </c:ser>
        <c:ser>
          <c:idx val="1"/>
          <c:order val="1"/>
          <c:tx>
            <c:strRef>
              <c:f>'P.079（ワザ25）After'!$D$2</c:f>
              <c:strCache>
                <c:ptCount val="1"/>
                <c:pt idx="0">
                  <c:v>2週目</c:v>
                </c:pt>
              </c:strCache>
            </c:strRef>
          </c:tx>
          <c:spPr>
            <a:solidFill>
              <a:schemeClr val="accent2">
                <a:shade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'P.079（ワザ25）After'!$B$3:$B$6</c:f>
              <c:strCache>
                <c:ptCount val="4"/>
                <c:pt idx="0">
                  <c:v>A-1</c:v>
                </c:pt>
                <c:pt idx="1">
                  <c:v>A-2</c:v>
                </c:pt>
                <c:pt idx="2">
                  <c:v>A-3</c:v>
                </c:pt>
                <c:pt idx="3">
                  <c:v>A-4</c:v>
                </c:pt>
              </c:strCache>
            </c:strRef>
          </c:cat>
          <c:val>
            <c:numRef>
              <c:f>'P.079（ワザ25）After'!$D$3:$D$6</c:f>
              <c:numCache>
                <c:formatCode>#,##0_);[Red]\(#,##0\)</c:formatCode>
                <c:ptCount val="4"/>
                <c:pt idx="0">
                  <c:v>10904.016</c:v>
                </c:pt>
                <c:pt idx="1">
                  <c:v>5503.2373333333335</c:v>
                </c:pt>
                <c:pt idx="2">
                  <c:v>9437.5493333333325</c:v>
                </c:pt>
                <c:pt idx="3">
                  <c:v>12237.469333333333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E1-4A57-BCB8-0C30CD8A8EED}"/>
            </c:ext>
          </c:extLst>
        </c:ser>
        <c:ser>
          <c:idx val="2"/>
          <c:order val="2"/>
          <c:tx>
            <c:strRef>
              <c:f>'P.079（ワザ25）After'!$E$2</c:f>
              <c:strCache>
                <c:ptCount val="1"/>
                <c:pt idx="0">
                  <c:v>3週目</c:v>
                </c:pt>
              </c:strCache>
            </c:strRef>
          </c:tx>
          <c:spPr>
            <a:solidFill>
              <a:schemeClr val="accent2">
                <a:tint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'P.079（ワザ25）After'!$B$3:$B$6</c:f>
              <c:strCache>
                <c:ptCount val="4"/>
                <c:pt idx="0">
                  <c:v>A-1</c:v>
                </c:pt>
                <c:pt idx="1">
                  <c:v>A-2</c:v>
                </c:pt>
                <c:pt idx="2">
                  <c:v>A-3</c:v>
                </c:pt>
                <c:pt idx="3">
                  <c:v>A-4</c:v>
                </c:pt>
              </c:strCache>
            </c:strRef>
          </c:cat>
          <c:val>
            <c:numRef>
              <c:f>'P.079（ワザ25）After'!$E$3:$E$6</c:f>
              <c:numCache>
                <c:formatCode>#,##0_);[Red]\(#,##0\)</c:formatCode>
                <c:ptCount val="4"/>
                <c:pt idx="0">
                  <c:v>22016.992666666665</c:v>
                </c:pt>
                <c:pt idx="1">
                  <c:v>6201.0320000000002</c:v>
                </c:pt>
                <c:pt idx="2">
                  <c:v>11357.124666666667</c:v>
                </c:pt>
                <c:pt idx="3">
                  <c:v>16135.769333333334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E1-4A57-BCB8-0C30CD8A8EED}"/>
            </c:ext>
          </c:extLst>
        </c:ser>
        <c:ser>
          <c:idx val="3"/>
          <c:order val="3"/>
          <c:tx>
            <c:strRef>
              <c:f>'P.079（ワザ25）After'!$F$2</c:f>
              <c:strCache>
                <c:ptCount val="1"/>
                <c:pt idx="0">
                  <c:v>4週目</c:v>
                </c:pt>
              </c:strCache>
            </c:strRef>
          </c:tx>
          <c:spPr>
            <a:solidFill>
              <a:schemeClr val="accent2">
                <a:tint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'P.079（ワザ25）After'!$B$3:$B$6</c:f>
              <c:strCache>
                <c:ptCount val="4"/>
                <c:pt idx="0">
                  <c:v>A-1</c:v>
                </c:pt>
                <c:pt idx="1">
                  <c:v>A-2</c:v>
                </c:pt>
                <c:pt idx="2">
                  <c:v>A-3</c:v>
                </c:pt>
                <c:pt idx="3">
                  <c:v>A-4</c:v>
                </c:pt>
              </c:strCache>
            </c:strRef>
          </c:cat>
          <c:val>
            <c:numRef>
              <c:f>'P.079（ワザ25）After'!$F$3:$F$6</c:f>
              <c:numCache>
                <c:formatCode>#,##0_);[Red]\(#,##0\)</c:formatCode>
                <c:ptCount val="4"/>
                <c:pt idx="0">
                  <c:v>24675.102666666666</c:v>
                </c:pt>
                <c:pt idx="1">
                  <c:v>6682.4359999999997</c:v>
                </c:pt>
                <c:pt idx="2">
                  <c:v>13709.046</c:v>
                </c:pt>
                <c:pt idx="3">
                  <c:v>20157.725999999999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E1-4A57-BCB8-0C30CD8A8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1"/>
        <c:axId val="447149152"/>
        <c:axId val="447149936"/>
      </c:barChart>
      <c:dateAx>
        <c:axId val="44714915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7149936"/>
        <c:crosses val="autoZero"/>
        <c:auto val="0"/>
        <c:lblOffset val="100"/>
        <c:baseTimeUnit val="days"/>
      </c:dateAx>
      <c:valAx>
        <c:axId val="447149936"/>
        <c:scaling>
          <c:orientation val="minMax"/>
          <c:max val="2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3.3472803347280332E-2"/>
              <c:y val="6.355989782213676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7149152"/>
        <c:crosses val="max"/>
        <c:crossBetween val="between"/>
        <c:majorUnit val="5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支店別売上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A40-4BDE-964A-61BE50EFDD1F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A40-4BDE-964A-61BE50EFDD1F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A40-4BDE-964A-61BE50EFDD1F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A40-4BDE-964A-61BE50EFDD1F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A40-4BDE-964A-61BE50EFDD1F}"/>
              </c:ext>
            </c:extLst>
          </c:dPt>
          <c:cat>
            <c:strRef>
              <c:f>'P.081（ワザ26）Before'!$A$3:$A$7</c:f>
              <c:strCache>
                <c:ptCount val="5"/>
                <c:pt idx="0">
                  <c:v>新宿店</c:v>
                </c:pt>
                <c:pt idx="1">
                  <c:v>銀座店</c:v>
                </c:pt>
                <c:pt idx="2">
                  <c:v>池袋店</c:v>
                </c:pt>
                <c:pt idx="3">
                  <c:v>立川店</c:v>
                </c:pt>
                <c:pt idx="4">
                  <c:v>町田店</c:v>
                </c:pt>
              </c:strCache>
            </c:strRef>
          </c:cat>
          <c:val>
            <c:numRef>
              <c:f>'P.081（ワザ26）Before'!$H$3:$H$7</c:f>
              <c:numCache>
                <c:formatCode>#,##0_);[Red]\(#,##0\)</c:formatCode>
                <c:ptCount val="5"/>
                <c:pt idx="0">
                  <c:v>182342173</c:v>
                </c:pt>
                <c:pt idx="1">
                  <c:v>135152395</c:v>
                </c:pt>
                <c:pt idx="2">
                  <c:v>129737303</c:v>
                </c:pt>
                <c:pt idx="3">
                  <c:v>69986748</c:v>
                </c:pt>
                <c:pt idx="4">
                  <c:v>62617834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A40-4BDE-964A-61BE50EFD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8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33336</xdr:colOff>
      <xdr:row>9</xdr:row>
      <xdr:rowOff>14286</xdr:rowOff>
    </xdr:from>
    <xdr:to>
      <xdr:col>8</xdr:col>
      <xdr:colOff>200024</xdr:colOff>
      <xdr:row>21</xdr:row>
      <xdr:rowOff>19049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9</xdr:row>
      <xdr:rowOff>52387</xdr:rowOff>
    </xdr:from>
    <xdr:to>
      <xdr:col>4</xdr:col>
      <xdr:colOff>828675</xdr:colOff>
      <xdr:row>22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42862</xdr:colOff>
      <xdr:row>9</xdr:row>
      <xdr:rowOff>61912</xdr:rowOff>
    </xdr:from>
    <xdr:to>
      <xdr:col>10</xdr:col>
      <xdr:colOff>390525</xdr:colOff>
      <xdr:row>22</xdr:row>
      <xdr:rowOff>47625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500062</xdr:colOff>
      <xdr:row>9</xdr:row>
      <xdr:rowOff>71437</xdr:rowOff>
    </xdr:from>
    <xdr:to>
      <xdr:col>17</xdr:col>
      <xdr:colOff>76200</xdr:colOff>
      <xdr:row>22</xdr:row>
      <xdr:rowOff>57150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171449</xdr:colOff>
      <xdr:row>6</xdr:row>
      <xdr:rowOff>238124</xdr:rowOff>
    </xdr:from>
    <xdr:to>
      <xdr:col>5</xdr:col>
      <xdr:colOff>885824</xdr:colOff>
      <xdr:row>18</xdr:row>
      <xdr:rowOff>228599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171449</xdr:colOff>
      <xdr:row>6</xdr:row>
      <xdr:rowOff>238124</xdr:rowOff>
    </xdr:from>
    <xdr:to>
      <xdr:col>5</xdr:col>
      <xdr:colOff>885824</xdr:colOff>
      <xdr:row>18</xdr:row>
      <xdr:rowOff>228599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171449</xdr:colOff>
      <xdr:row>7</xdr:row>
      <xdr:rowOff>9524</xdr:rowOff>
    </xdr:from>
    <xdr:to>
      <xdr:col>5</xdr:col>
      <xdr:colOff>295275</xdr:colOff>
      <xdr:row>18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171449</xdr:colOff>
      <xdr:row>7</xdr:row>
      <xdr:rowOff>9524</xdr:rowOff>
    </xdr:from>
    <xdr:to>
      <xdr:col>5</xdr:col>
      <xdr:colOff>295275</xdr:colOff>
      <xdr:row>18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100011</xdr:colOff>
      <xdr:row>9</xdr:row>
      <xdr:rowOff>14287</xdr:rowOff>
    </xdr:from>
    <xdr:to>
      <xdr:col>5</xdr:col>
      <xdr:colOff>55461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100011</xdr:colOff>
      <xdr:row>9</xdr:row>
      <xdr:rowOff>14287</xdr:rowOff>
    </xdr:from>
    <xdr:to>
      <xdr:col>5</xdr:col>
      <xdr:colOff>55461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itanes-2\_sachi\&#20181;&#20107;\&#32724;&#27891;&#31038;\201902_&#12487;&#12540;&#12479;&#12456;&#12531;&#12472;&#12491;&#12450;&#12522;&#12531;&#12464;\&#22519;&#31558;&#29992;&#12487;&#12540;&#12479;\Ch2&#12487;&#12540;&#12479;\3&#31456;&#12465;&#12540;&#12461;&#23627;D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itanes-2\disk1\_Sachi\&#20181;&#20107;\&#32724;&#27891;&#31038;\201902_&#12487;&#12540;&#12479;&#12456;&#12531;&#12472;&#12491;&#12450;&#12522;&#12531;&#12464;\&#22519;&#31558;&#29992;&#12487;&#12540;&#12479;\Ch3&#12487;&#12540;&#12479;\3&#31456;&#12465;&#12540;&#12461;&#23627;D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分類"/>
      <sheetName val="T商品"/>
      <sheetName val="T店舗"/>
      <sheetName val="T売上"/>
      <sheetName val="Q売上・売上リスト"/>
      <sheetName val="店舗・月"/>
      <sheetName val="店舗・商品"/>
      <sheetName val="店舗・分類"/>
      <sheetName val="店舗・アレルギー対応D"/>
    </sheetNames>
    <sheetDataSet>
      <sheetData sheetId="0">
        <row r="2">
          <cell r="A2">
            <v>1</v>
          </cell>
          <cell r="B2" t="str">
            <v>カットケーキ</v>
          </cell>
        </row>
        <row r="3">
          <cell r="A3">
            <v>2</v>
          </cell>
          <cell r="B3" t="str">
            <v>デコレーションケーキ</v>
          </cell>
        </row>
        <row r="4">
          <cell r="A4">
            <v>3</v>
          </cell>
          <cell r="B4" t="str">
            <v>焼き菓子</v>
          </cell>
        </row>
      </sheetData>
      <sheetData sheetId="1">
        <row r="2">
          <cell r="A2">
            <v>101</v>
          </cell>
          <cell r="B2" t="str">
            <v>ショートケーキ</v>
          </cell>
          <cell r="C2">
            <v>380</v>
          </cell>
          <cell r="D2">
            <v>1</v>
          </cell>
          <cell r="E2" t="str">
            <v>小麦・卵・乳・大豆</v>
          </cell>
          <cell r="F2">
            <v>1</v>
          </cell>
          <cell r="G2" t="str">
            <v>no</v>
          </cell>
          <cell r="H2" t="str">
            <v>冷蔵・冷凍</v>
          </cell>
        </row>
        <row r="3">
          <cell r="A3">
            <v>102</v>
          </cell>
          <cell r="B3" t="str">
            <v>モンブラン</v>
          </cell>
          <cell r="C3">
            <v>520</v>
          </cell>
          <cell r="D3">
            <v>1</v>
          </cell>
          <cell r="E3" t="str">
            <v>小麦・卵・乳・大豆・ゼラチン</v>
          </cell>
          <cell r="F3">
            <v>1</v>
          </cell>
          <cell r="G3" t="str">
            <v>no</v>
          </cell>
          <cell r="H3" t="str">
            <v>冷蔵</v>
          </cell>
        </row>
        <row r="4">
          <cell r="A4">
            <v>103</v>
          </cell>
          <cell r="B4" t="str">
            <v>ガトーショコラ</v>
          </cell>
          <cell r="C4">
            <v>450</v>
          </cell>
          <cell r="D4">
            <v>1</v>
          </cell>
          <cell r="E4" t="str">
            <v>小麦・卵・乳・大豆</v>
          </cell>
          <cell r="F4">
            <v>4</v>
          </cell>
          <cell r="G4" t="str">
            <v>no</v>
          </cell>
          <cell r="H4" t="str">
            <v>冷蔵・冷凍</v>
          </cell>
        </row>
        <row r="5">
          <cell r="A5">
            <v>104</v>
          </cell>
          <cell r="B5" t="str">
            <v>チェリーパイ</v>
          </cell>
          <cell r="C5">
            <v>480</v>
          </cell>
          <cell r="D5">
            <v>1</v>
          </cell>
          <cell r="E5" t="str">
            <v>小麦・卵・乳・ゼラチン</v>
          </cell>
          <cell r="F5">
            <v>1</v>
          </cell>
          <cell r="G5" t="str">
            <v>no</v>
          </cell>
          <cell r="H5" t="str">
            <v>冷蔵</v>
          </cell>
        </row>
        <row r="6">
          <cell r="A6">
            <v>105</v>
          </cell>
          <cell r="B6" t="str">
            <v>チーズケーキ</v>
          </cell>
          <cell r="C6">
            <v>350</v>
          </cell>
          <cell r="D6">
            <v>1</v>
          </cell>
          <cell r="E6" t="str">
            <v>小麦・卵・乳</v>
          </cell>
          <cell r="F6">
            <v>3</v>
          </cell>
          <cell r="G6" t="str">
            <v>no</v>
          </cell>
          <cell r="H6" t="str">
            <v>冷蔵</v>
          </cell>
        </row>
        <row r="7">
          <cell r="A7">
            <v>106</v>
          </cell>
          <cell r="B7" t="str">
            <v>シュークリーム</v>
          </cell>
          <cell r="C7">
            <v>180</v>
          </cell>
          <cell r="D7">
            <v>1</v>
          </cell>
          <cell r="E7" t="str">
            <v>小麦・卵・乳・大豆・ゼラチン</v>
          </cell>
          <cell r="F7">
            <v>1</v>
          </cell>
          <cell r="G7" t="str">
            <v>no</v>
          </cell>
          <cell r="H7" t="str">
            <v>冷蔵</v>
          </cell>
        </row>
        <row r="8">
          <cell r="A8">
            <v>201</v>
          </cell>
          <cell r="B8" t="str">
            <v>チョコレートデコレーション</v>
          </cell>
          <cell r="C8">
            <v>2800</v>
          </cell>
          <cell r="D8">
            <v>2</v>
          </cell>
          <cell r="E8" t="str">
            <v>小麦・卵・乳・大豆</v>
          </cell>
          <cell r="F8">
            <v>2</v>
          </cell>
          <cell r="G8" t="str">
            <v>yes</v>
          </cell>
          <cell r="H8" t="str">
            <v>冷蔵・冷凍</v>
          </cell>
          <cell r="I8" t="str">
            <v>予約は前日まで。</v>
          </cell>
        </row>
        <row r="9">
          <cell r="A9">
            <v>202</v>
          </cell>
          <cell r="B9" t="str">
            <v>苺サンドデコレーション</v>
          </cell>
          <cell r="C9">
            <v>3200</v>
          </cell>
          <cell r="D9">
            <v>2</v>
          </cell>
          <cell r="E9" t="str">
            <v>小麦・卵・乳・大豆・ゼラチン</v>
          </cell>
          <cell r="F9">
            <v>1</v>
          </cell>
          <cell r="G9" t="str">
            <v>yes</v>
          </cell>
          <cell r="H9" t="str">
            <v>冷蔵</v>
          </cell>
          <cell r="I9" t="str">
            <v>予約は前日まで。</v>
          </cell>
        </row>
        <row r="10">
          <cell r="A10">
            <v>203</v>
          </cell>
          <cell r="B10" t="str">
            <v>フルーツデコレーション</v>
          </cell>
          <cell r="C10">
            <v>4500</v>
          </cell>
          <cell r="D10">
            <v>2</v>
          </cell>
          <cell r="E10" t="str">
            <v>小麦・卵・乳・オレンジ・キウイフルーツ・もも・りんご</v>
          </cell>
          <cell r="F10">
            <v>1</v>
          </cell>
          <cell r="G10" t="str">
            <v>yes</v>
          </cell>
          <cell r="H10" t="str">
            <v>冷蔵</v>
          </cell>
          <cell r="I10" t="str">
            <v>予約は4日前まで。</v>
          </cell>
        </row>
        <row r="11">
          <cell r="A11">
            <v>204</v>
          </cell>
          <cell r="B11" t="str">
            <v>アレルギー対応デコレーション</v>
          </cell>
          <cell r="C11">
            <v>3800</v>
          </cell>
          <cell r="D11">
            <v>2</v>
          </cell>
          <cell r="E11" t="str">
            <v>大豆</v>
          </cell>
          <cell r="F11">
            <v>2</v>
          </cell>
          <cell r="G11" t="str">
            <v>yes</v>
          </cell>
          <cell r="H11" t="str">
            <v>冷蔵</v>
          </cell>
          <cell r="I11" t="str">
            <v>予約は5日前まで。</v>
          </cell>
        </row>
        <row r="12">
          <cell r="A12">
            <v>301</v>
          </cell>
          <cell r="B12" t="str">
            <v>クッキー詰め合わせ</v>
          </cell>
          <cell r="C12">
            <v>1000</v>
          </cell>
          <cell r="D12">
            <v>3</v>
          </cell>
          <cell r="E12" t="str">
            <v>小麦・卵・乳・大豆・リンゴ</v>
          </cell>
          <cell r="F12">
            <v>14</v>
          </cell>
          <cell r="G12" t="str">
            <v>no</v>
          </cell>
          <cell r="H12" t="str">
            <v>常温</v>
          </cell>
        </row>
        <row r="13">
          <cell r="A13">
            <v>302</v>
          </cell>
          <cell r="B13" t="str">
            <v>マドレーヌ詰め合わせ</v>
          </cell>
          <cell r="C13">
            <v>600</v>
          </cell>
          <cell r="D13">
            <v>3</v>
          </cell>
          <cell r="E13" t="str">
            <v>小麦・卵・乳・オレンジ</v>
          </cell>
          <cell r="F13">
            <v>7</v>
          </cell>
          <cell r="G13" t="str">
            <v>no</v>
          </cell>
          <cell r="H13" t="str">
            <v>常温</v>
          </cell>
        </row>
        <row r="14">
          <cell r="A14">
            <v>303</v>
          </cell>
          <cell r="B14" t="str">
            <v>マカロン詰め合わせ</v>
          </cell>
          <cell r="C14">
            <v>800</v>
          </cell>
          <cell r="D14">
            <v>3</v>
          </cell>
          <cell r="E14" t="str">
            <v>卵・乳</v>
          </cell>
          <cell r="F14">
            <v>10</v>
          </cell>
          <cell r="G14" t="str">
            <v>no</v>
          </cell>
          <cell r="H14" t="str">
            <v>常温</v>
          </cell>
        </row>
      </sheetData>
      <sheetData sheetId="2">
        <row r="2">
          <cell r="A2" t="str">
            <v>E</v>
          </cell>
          <cell r="B2" t="str">
            <v>駅前店</v>
          </cell>
          <cell r="C2" t="str">
            <v>089-XXX-1111</v>
          </cell>
        </row>
        <row r="3">
          <cell r="A3" t="str">
            <v>M</v>
          </cell>
          <cell r="B3" t="str">
            <v>みどり台店</v>
          </cell>
          <cell r="C3" t="str">
            <v>089-XXX-2222</v>
          </cell>
        </row>
        <row r="4">
          <cell r="A4" t="str">
            <v>N</v>
          </cell>
          <cell r="B4" t="str">
            <v>中町通店</v>
          </cell>
          <cell r="C4" t="str">
            <v>089-XXX-3333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分類"/>
      <sheetName val="T商品"/>
      <sheetName val="T店舗"/>
      <sheetName val="T売上"/>
      <sheetName val="Q売上・売上リスト"/>
      <sheetName val="店舗・月"/>
      <sheetName val="店舗・商品"/>
      <sheetName val="店舗・分類"/>
      <sheetName val="店舗・アレルギー対応D"/>
    </sheetNames>
    <sheetDataSet>
      <sheetData sheetId="0">
        <row r="2">
          <cell r="A2">
            <v>1</v>
          </cell>
          <cell r="B2" t="str">
            <v>カットケーキ</v>
          </cell>
        </row>
        <row r="3">
          <cell r="A3">
            <v>2</v>
          </cell>
          <cell r="B3" t="str">
            <v>デコレーションケーキ</v>
          </cell>
        </row>
        <row r="4">
          <cell r="A4">
            <v>3</v>
          </cell>
          <cell r="B4" t="str">
            <v>焼き菓子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H10"/>
  <sheetViews>
    <sheetView tabSelected="1" workbookViewId="0">
      <selection activeCell="F30" sqref="F30"/>
    </sheetView>
  </sheetViews>
  <sheetFormatPr defaultColWidth="9" defaultRowHeight="18.75" x14ac:dyDescent="0.4"/>
  <cols>
    <col min="1" max="1" width="11" style="1" bestFit="1" customWidth="1"/>
    <col min="2" max="2" width="11.625" style="1" bestFit="1" customWidth="1"/>
    <col min="3" max="3" width="11.875" style="1" bestFit="1" customWidth="1"/>
    <col min="4" max="4" width="11.625" style="1" bestFit="1" customWidth="1"/>
    <col min="5" max="7" width="11.625" style="1" customWidth="1"/>
    <col min="8" max="8" width="11.625" style="1" bestFit="1" customWidth="1"/>
    <col min="9" max="16384" width="9" style="1"/>
  </cols>
  <sheetData>
    <row r="1" spans="1:8" x14ac:dyDescent="0.4">
      <c r="A1" s="1" t="s">
        <v>0</v>
      </c>
    </row>
    <row r="2" spans="1:8" s="4" customFormat="1" x14ac:dyDescent="0.4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13</v>
      </c>
    </row>
    <row r="3" spans="1:8" x14ac:dyDescent="0.4">
      <c r="A3" s="5" t="s">
        <v>8</v>
      </c>
      <c r="B3" s="6">
        <v>30265498</v>
      </c>
      <c r="C3" s="6">
        <v>22356024</v>
      </c>
      <c r="D3" s="6">
        <v>33025489</v>
      </c>
      <c r="E3" s="6">
        <v>37012654</v>
      </c>
      <c r="F3" s="6">
        <v>34056524</v>
      </c>
      <c r="G3" s="6">
        <v>25625984</v>
      </c>
      <c r="H3" s="6">
        <f t="shared" ref="H3:H7" si="0">SUM(B3:G3)</f>
        <v>182342173</v>
      </c>
    </row>
    <row r="4" spans="1:8" x14ac:dyDescent="0.4">
      <c r="A4" s="5" t="s">
        <v>9</v>
      </c>
      <c r="B4" s="6">
        <v>23056425</v>
      </c>
      <c r="C4" s="7">
        <v>18356204</v>
      </c>
      <c r="D4" s="6">
        <v>24203654</v>
      </c>
      <c r="E4" s="6">
        <v>30236589</v>
      </c>
      <c r="F4" s="6">
        <v>21036258</v>
      </c>
      <c r="G4" s="6">
        <v>18263265</v>
      </c>
      <c r="H4" s="6">
        <f t="shared" si="0"/>
        <v>135152395</v>
      </c>
    </row>
    <row r="5" spans="1:8" x14ac:dyDescent="0.4">
      <c r="A5" s="5" t="s">
        <v>10</v>
      </c>
      <c r="B5" s="6">
        <v>18635204</v>
      </c>
      <c r="C5" s="7">
        <v>14156324</v>
      </c>
      <c r="D5" s="6">
        <v>17035687</v>
      </c>
      <c r="E5" s="6">
        <v>20563569</v>
      </c>
      <c r="F5" s="6">
        <v>25683265</v>
      </c>
      <c r="G5" s="6">
        <v>33663254</v>
      </c>
      <c r="H5" s="6">
        <f t="shared" si="0"/>
        <v>129737303</v>
      </c>
    </row>
    <row r="6" spans="1:8" x14ac:dyDescent="0.4">
      <c r="A6" s="5" t="s">
        <v>11</v>
      </c>
      <c r="B6" s="6">
        <v>10256302</v>
      </c>
      <c r="C6" s="6">
        <v>11524813</v>
      </c>
      <c r="D6" s="6">
        <v>12265318</v>
      </c>
      <c r="E6" s="6">
        <v>12523036</v>
      </c>
      <c r="F6" s="6">
        <v>12213654</v>
      </c>
      <c r="G6" s="6">
        <v>11203625</v>
      </c>
      <c r="H6" s="6">
        <f t="shared" si="0"/>
        <v>69986748</v>
      </c>
    </row>
    <row r="7" spans="1:8" x14ac:dyDescent="0.4">
      <c r="A7" s="5" t="s">
        <v>12</v>
      </c>
      <c r="B7" s="6">
        <v>8350124</v>
      </c>
      <c r="C7" s="6">
        <v>8254856</v>
      </c>
      <c r="D7" s="6">
        <v>9301548</v>
      </c>
      <c r="E7" s="6">
        <v>10023654</v>
      </c>
      <c r="F7" s="6">
        <v>11322604</v>
      </c>
      <c r="G7" s="6">
        <v>15365048</v>
      </c>
      <c r="H7" s="6">
        <f t="shared" si="0"/>
        <v>62617834</v>
      </c>
    </row>
    <row r="8" spans="1:8" x14ac:dyDescent="0.4">
      <c r="A8" s="2" t="s">
        <v>13</v>
      </c>
      <c r="B8" s="8">
        <f>SUM(B3:B7)</f>
        <v>90563553</v>
      </c>
      <c r="C8" s="8">
        <f t="shared" ref="C8:G8" si="1">SUM(C3:C7)</f>
        <v>74648221</v>
      </c>
      <c r="D8" s="8">
        <f t="shared" si="1"/>
        <v>95831696</v>
      </c>
      <c r="E8" s="8">
        <f t="shared" si="1"/>
        <v>110359502</v>
      </c>
      <c r="F8" s="8">
        <f t="shared" si="1"/>
        <v>104312305</v>
      </c>
      <c r="G8" s="8">
        <f t="shared" si="1"/>
        <v>104121176</v>
      </c>
      <c r="H8" s="8">
        <f>SUM(H3:H7)</f>
        <v>579836453</v>
      </c>
    </row>
    <row r="10" spans="1:8" x14ac:dyDescent="0.4">
      <c r="D10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10"/>
  <sheetViews>
    <sheetView workbookViewId="0">
      <selection activeCell="F30" sqref="F30"/>
    </sheetView>
  </sheetViews>
  <sheetFormatPr defaultColWidth="9" defaultRowHeight="18.75" x14ac:dyDescent="0.4"/>
  <cols>
    <col min="1" max="1" width="11" style="1" bestFit="1" customWidth="1"/>
    <col min="2" max="2" width="11.625" style="1" bestFit="1" customWidth="1"/>
    <col min="3" max="3" width="11.875" style="1" bestFit="1" customWidth="1"/>
    <col min="4" max="4" width="11.625" style="1" bestFit="1" customWidth="1"/>
    <col min="5" max="7" width="11.625" style="1" customWidth="1"/>
    <col min="8" max="8" width="11.625" style="1" bestFit="1" customWidth="1"/>
    <col min="9" max="16384" width="9" style="1"/>
  </cols>
  <sheetData>
    <row r="1" spans="1:8" x14ac:dyDescent="0.4">
      <c r="A1" s="1" t="s">
        <v>0</v>
      </c>
    </row>
    <row r="2" spans="1:8" s="4" customFormat="1" x14ac:dyDescent="0.4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13</v>
      </c>
    </row>
    <row r="3" spans="1:8" x14ac:dyDescent="0.4">
      <c r="A3" s="5" t="s">
        <v>8</v>
      </c>
      <c r="B3" s="6">
        <v>30265498</v>
      </c>
      <c r="C3" s="6">
        <v>22356024</v>
      </c>
      <c r="D3" s="6">
        <v>33025489</v>
      </c>
      <c r="E3" s="6">
        <v>37012654</v>
      </c>
      <c r="F3" s="6">
        <v>34056524</v>
      </c>
      <c r="G3" s="6">
        <v>25625984</v>
      </c>
      <c r="H3" s="6">
        <f t="shared" ref="H3:H7" si="0">SUM(B3:G3)</f>
        <v>182342173</v>
      </c>
    </row>
    <row r="4" spans="1:8" x14ac:dyDescent="0.4">
      <c r="A4" s="5" t="s">
        <v>9</v>
      </c>
      <c r="B4" s="6">
        <v>23056425</v>
      </c>
      <c r="C4" s="7">
        <v>18356204</v>
      </c>
      <c r="D4" s="6">
        <v>24203654</v>
      </c>
      <c r="E4" s="6">
        <v>30236589</v>
      </c>
      <c r="F4" s="6">
        <v>21036258</v>
      </c>
      <c r="G4" s="6">
        <v>18263265</v>
      </c>
      <c r="H4" s="6">
        <f t="shared" si="0"/>
        <v>135152395</v>
      </c>
    </row>
    <row r="5" spans="1:8" x14ac:dyDescent="0.4">
      <c r="A5" s="5" t="s">
        <v>10</v>
      </c>
      <c r="B5" s="6">
        <v>18635204</v>
      </c>
      <c r="C5" s="7">
        <v>14156324</v>
      </c>
      <c r="D5" s="6">
        <v>17035687</v>
      </c>
      <c r="E5" s="6">
        <v>20563569</v>
      </c>
      <c r="F5" s="6">
        <v>25683265</v>
      </c>
      <c r="G5" s="6">
        <v>33663254</v>
      </c>
      <c r="H5" s="6">
        <f t="shared" si="0"/>
        <v>129737303</v>
      </c>
    </row>
    <row r="6" spans="1:8" x14ac:dyDescent="0.4">
      <c r="A6" s="5" t="s">
        <v>11</v>
      </c>
      <c r="B6" s="6">
        <v>10256302</v>
      </c>
      <c r="C6" s="6">
        <v>11524813</v>
      </c>
      <c r="D6" s="6">
        <v>12265318</v>
      </c>
      <c r="E6" s="6">
        <v>12523036</v>
      </c>
      <c r="F6" s="6">
        <v>12213654</v>
      </c>
      <c r="G6" s="6">
        <v>11203625</v>
      </c>
      <c r="H6" s="6">
        <f t="shared" si="0"/>
        <v>69986748</v>
      </c>
    </row>
    <row r="7" spans="1:8" x14ac:dyDescent="0.4">
      <c r="A7" s="5" t="s">
        <v>12</v>
      </c>
      <c r="B7" s="6">
        <v>8350124</v>
      </c>
      <c r="C7" s="6">
        <v>8254856</v>
      </c>
      <c r="D7" s="6">
        <v>9301548</v>
      </c>
      <c r="E7" s="6">
        <v>10023654</v>
      </c>
      <c r="F7" s="6">
        <v>11322604</v>
      </c>
      <c r="G7" s="6">
        <v>15365048</v>
      </c>
      <c r="H7" s="6">
        <f t="shared" si="0"/>
        <v>62617834</v>
      </c>
    </row>
    <row r="8" spans="1:8" x14ac:dyDescent="0.4">
      <c r="A8" s="2" t="s">
        <v>13</v>
      </c>
      <c r="B8" s="8">
        <f>SUM(B3:B7)</f>
        <v>90563553</v>
      </c>
      <c r="C8" s="8">
        <f t="shared" ref="C8:G8" si="1">SUM(C3:C7)</f>
        <v>74648221</v>
      </c>
      <c r="D8" s="8">
        <f t="shared" si="1"/>
        <v>95831696</v>
      </c>
      <c r="E8" s="8">
        <f t="shared" si="1"/>
        <v>110359502</v>
      </c>
      <c r="F8" s="8">
        <f t="shared" si="1"/>
        <v>104312305</v>
      </c>
      <c r="G8" s="8">
        <f t="shared" si="1"/>
        <v>104121176</v>
      </c>
      <c r="H8" s="8">
        <f>SUM(H3:H7)</f>
        <v>579836453</v>
      </c>
    </row>
    <row r="10" spans="1:8" x14ac:dyDescent="0.4">
      <c r="D10"/>
    </row>
  </sheetData>
  <phoneticPr fontId="3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H10"/>
  <sheetViews>
    <sheetView workbookViewId="0">
      <selection activeCell="L30" sqref="L30"/>
    </sheetView>
  </sheetViews>
  <sheetFormatPr defaultColWidth="9" defaultRowHeight="18.75" x14ac:dyDescent="0.4"/>
  <cols>
    <col min="1" max="1" width="11" style="1" bestFit="1" customWidth="1"/>
    <col min="2" max="2" width="11.625" style="1" bestFit="1" customWidth="1"/>
    <col min="3" max="3" width="11.875" style="1" bestFit="1" customWidth="1"/>
    <col min="4" max="4" width="11.625" style="1" bestFit="1" customWidth="1"/>
    <col min="5" max="7" width="11.625" style="1" customWidth="1"/>
    <col min="8" max="8" width="11.625" style="1" bestFit="1" customWidth="1"/>
    <col min="9" max="16384" width="9" style="1"/>
  </cols>
  <sheetData>
    <row r="1" spans="1:8" x14ac:dyDescent="0.4">
      <c r="A1" s="1" t="s">
        <v>0</v>
      </c>
    </row>
    <row r="2" spans="1:8" s="4" customFormat="1" x14ac:dyDescent="0.4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13</v>
      </c>
    </row>
    <row r="3" spans="1:8" x14ac:dyDescent="0.4">
      <c r="A3" s="5" t="s">
        <v>8</v>
      </c>
      <c r="B3" s="6">
        <v>30265498</v>
      </c>
      <c r="C3" s="6">
        <v>22356024</v>
      </c>
      <c r="D3" s="6">
        <v>33025489</v>
      </c>
      <c r="E3" s="6">
        <v>37012654</v>
      </c>
      <c r="F3" s="6">
        <v>34056524</v>
      </c>
      <c r="G3" s="6">
        <v>25625984</v>
      </c>
      <c r="H3" s="6">
        <f t="shared" ref="H3:H7" si="0">SUM(B3:G3)</f>
        <v>182342173</v>
      </c>
    </row>
    <row r="4" spans="1:8" x14ac:dyDescent="0.4">
      <c r="A4" s="5" t="s">
        <v>9</v>
      </c>
      <c r="B4" s="6">
        <v>23056425</v>
      </c>
      <c r="C4" s="7">
        <v>18356204</v>
      </c>
      <c r="D4" s="6">
        <v>24203654</v>
      </c>
      <c r="E4" s="6">
        <v>30236589</v>
      </c>
      <c r="F4" s="6">
        <v>21036258</v>
      </c>
      <c r="G4" s="6">
        <v>18263265</v>
      </c>
      <c r="H4" s="6">
        <f t="shared" si="0"/>
        <v>135152395</v>
      </c>
    </row>
    <row r="5" spans="1:8" x14ac:dyDescent="0.4">
      <c r="A5" s="5" t="s">
        <v>10</v>
      </c>
      <c r="B5" s="6">
        <v>18635204</v>
      </c>
      <c r="C5" s="7">
        <v>14156324</v>
      </c>
      <c r="D5" s="6">
        <v>17035687</v>
      </c>
      <c r="E5" s="6">
        <v>20563569</v>
      </c>
      <c r="F5" s="6">
        <v>25683265</v>
      </c>
      <c r="G5" s="6">
        <v>33663254</v>
      </c>
      <c r="H5" s="6">
        <f t="shared" si="0"/>
        <v>129737303</v>
      </c>
    </row>
    <row r="6" spans="1:8" x14ac:dyDescent="0.4">
      <c r="A6" s="5" t="s">
        <v>11</v>
      </c>
      <c r="B6" s="6">
        <v>10256302</v>
      </c>
      <c r="C6" s="6">
        <v>11524813</v>
      </c>
      <c r="D6" s="6">
        <v>12265318</v>
      </c>
      <c r="E6" s="6">
        <v>12523036</v>
      </c>
      <c r="F6" s="6">
        <v>12213654</v>
      </c>
      <c r="G6" s="6">
        <v>11203625</v>
      </c>
      <c r="H6" s="6">
        <f t="shared" si="0"/>
        <v>69986748</v>
      </c>
    </row>
    <row r="7" spans="1:8" x14ac:dyDescent="0.4">
      <c r="A7" s="5" t="s">
        <v>12</v>
      </c>
      <c r="B7" s="6">
        <v>8350124</v>
      </c>
      <c r="C7" s="6">
        <v>8254856</v>
      </c>
      <c r="D7" s="6">
        <v>9301548</v>
      </c>
      <c r="E7" s="6">
        <v>10023654</v>
      </c>
      <c r="F7" s="6">
        <v>11322604</v>
      </c>
      <c r="G7" s="6">
        <v>15365048</v>
      </c>
      <c r="H7" s="6">
        <f t="shared" si="0"/>
        <v>62617834</v>
      </c>
    </row>
    <row r="8" spans="1:8" x14ac:dyDescent="0.4">
      <c r="A8" s="2" t="s">
        <v>13</v>
      </c>
      <c r="B8" s="8">
        <f>SUM(B3:B7)</f>
        <v>90563553</v>
      </c>
      <c r="C8" s="8">
        <f t="shared" ref="C8:G8" si="1">SUM(C3:C7)</f>
        <v>74648221</v>
      </c>
      <c r="D8" s="8">
        <f t="shared" si="1"/>
        <v>95831696</v>
      </c>
      <c r="E8" s="8">
        <f t="shared" si="1"/>
        <v>110359502</v>
      </c>
      <c r="F8" s="8">
        <f t="shared" si="1"/>
        <v>104312305</v>
      </c>
      <c r="G8" s="8">
        <f t="shared" si="1"/>
        <v>104121176</v>
      </c>
      <c r="H8" s="8">
        <f>SUM(H3:H7)</f>
        <v>579836453</v>
      </c>
    </row>
    <row r="10" spans="1:8" x14ac:dyDescent="0.4">
      <c r="D10"/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B1:F8"/>
  <sheetViews>
    <sheetView workbookViewId="0">
      <selection activeCell="L30" sqref="L30"/>
    </sheetView>
  </sheetViews>
  <sheetFormatPr defaultColWidth="9" defaultRowHeight="18.75" x14ac:dyDescent="0.4"/>
  <cols>
    <col min="1" max="1" width="2.25" style="1" customWidth="1"/>
    <col min="2" max="2" width="19.125" style="1" bestFit="1" customWidth="1"/>
    <col min="3" max="3" width="11.625" style="1" bestFit="1" customWidth="1"/>
    <col min="4" max="4" width="11.875" style="1" bestFit="1" customWidth="1"/>
    <col min="5" max="5" width="11.625" style="1" bestFit="1" customWidth="1"/>
    <col min="6" max="6" width="11.625" style="1" customWidth="1"/>
    <col min="7" max="16384" width="9" style="1"/>
  </cols>
  <sheetData>
    <row r="1" spans="2:6" x14ac:dyDescent="0.4">
      <c r="B1" s="1" t="s">
        <v>17</v>
      </c>
      <c r="F1" s="11" t="s">
        <v>24</v>
      </c>
    </row>
    <row r="2" spans="2:6" s="4" customFormat="1" x14ac:dyDescent="0.4">
      <c r="B2" s="9" t="s">
        <v>23</v>
      </c>
      <c r="C2" s="10" t="s">
        <v>18</v>
      </c>
      <c r="D2" s="10" t="s">
        <v>19</v>
      </c>
      <c r="E2" s="10" t="s">
        <v>20</v>
      </c>
      <c r="F2" s="10" t="s">
        <v>21</v>
      </c>
    </row>
    <row r="3" spans="2:6" x14ac:dyDescent="0.4">
      <c r="B3" s="5" t="s">
        <v>14</v>
      </c>
      <c r="C3" s="6">
        <v>20176.998666666666</v>
      </c>
      <c r="D3" s="6">
        <v>10904.016</v>
      </c>
      <c r="E3" s="6">
        <v>22016.992666666665</v>
      </c>
      <c r="F3" s="6">
        <v>24675.102666666666</v>
      </c>
    </row>
    <row r="4" spans="2:6" x14ac:dyDescent="0.4">
      <c r="B4" s="5" t="s">
        <v>15</v>
      </c>
      <c r="C4" s="6">
        <v>5566.7493333333332</v>
      </c>
      <c r="D4" s="6">
        <v>5503.2373333333335</v>
      </c>
      <c r="E4" s="6">
        <v>6201.0320000000002</v>
      </c>
      <c r="F4" s="6">
        <v>6682.4359999999997</v>
      </c>
    </row>
    <row r="5" spans="2:6" x14ac:dyDescent="0.4">
      <c r="B5" s="5" t="s">
        <v>16</v>
      </c>
      <c r="C5" s="6">
        <v>12423.469333333333</v>
      </c>
      <c r="D5" s="7">
        <v>9437.5493333333325</v>
      </c>
      <c r="E5" s="6">
        <v>11357.124666666667</v>
      </c>
      <c r="F5" s="6">
        <v>13709.046</v>
      </c>
    </row>
    <row r="6" spans="2:6" x14ac:dyDescent="0.4">
      <c r="B6" s="5" t="s">
        <v>22</v>
      </c>
      <c r="C6" s="6">
        <v>15370.95</v>
      </c>
      <c r="D6" s="7">
        <v>12237.469333333333</v>
      </c>
      <c r="E6" s="6">
        <v>16135.769333333334</v>
      </c>
      <c r="F6" s="6">
        <v>20157.725999999999</v>
      </c>
    </row>
    <row r="8" spans="2:6" x14ac:dyDescent="0.4">
      <c r="E8"/>
    </row>
  </sheetData>
  <phoneticPr fontId="3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B1:F8"/>
  <sheetViews>
    <sheetView workbookViewId="0">
      <selection activeCell="L30" sqref="L30"/>
    </sheetView>
  </sheetViews>
  <sheetFormatPr defaultColWidth="9" defaultRowHeight="18.75" x14ac:dyDescent="0.4"/>
  <cols>
    <col min="1" max="1" width="2.25" style="1" customWidth="1"/>
    <col min="2" max="2" width="19.125" style="1" bestFit="1" customWidth="1"/>
    <col min="3" max="3" width="11.625" style="1" bestFit="1" customWidth="1"/>
    <col min="4" max="4" width="11.875" style="1" bestFit="1" customWidth="1"/>
    <col min="5" max="5" width="11.625" style="1" bestFit="1" customWidth="1"/>
    <col min="6" max="6" width="11.625" style="1" customWidth="1"/>
    <col min="7" max="16384" width="9" style="1"/>
  </cols>
  <sheetData>
    <row r="1" spans="2:6" x14ac:dyDescent="0.4">
      <c r="B1" s="1" t="s">
        <v>17</v>
      </c>
      <c r="F1" s="11" t="s">
        <v>24</v>
      </c>
    </row>
    <row r="2" spans="2:6" s="4" customFormat="1" x14ac:dyDescent="0.4">
      <c r="B2" s="9" t="s">
        <v>23</v>
      </c>
      <c r="C2" s="10" t="s">
        <v>18</v>
      </c>
      <c r="D2" s="10" t="s">
        <v>19</v>
      </c>
      <c r="E2" s="10" t="s">
        <v>20</v>
      </c>
      <c r="F2" s="10" t="s">
        <v>21</v>
      </c>
    </row>
    <row r="3" spans="2:6" x14ac:dyDescent="0.4">
      <c r="B3" s="5" t="s">
        <v>14</v>
      </c>
      <c r="C3" s="6">
        <v>20176.998666666666</v>
      </c>
      <c r="D3" s="6">
        <v>10904.016</v>
      </c>
      <c r="E3" s="6">
        <v>22016.992666666665</v>
      </c>
      <c r="F3" s="6">
        <v>24675.102666666666</v>
      </c>
    </row>
    <row r="4" spans="2:6" x14ac:dyDescent="0.4">
      <c r="B4" s="5" t="s">
        <v>15</v>
      </c>
      <c r="C4" s="6">
        <v>5566.7493333333332</v>
      </c>
      <c r="D4" s="6">
        <v>5503.2373333333335</v>
      </c>
      <c r="E4" s="6">
        <v>6201.0320000000002</v>
      </c>
      <c r="F4" s="6">
        <v>6682.4359999999997</v>
      </c>
    </row>
    <row r="5" spans="2:6" x14ac:dyDescent="0.4">
      <c r="B5" s="5" t="s">
        <v>16</v>
      </c>
      <c r="C5" s="6">
        <v>12423.469333333333</v>
      </c>
      <c r="D5" s="7">
        <v>9437.5493333333325</v>
      </c>
      <c r="E5" s="6">
        <v>11357.124666666667</v>
      </c>
      <c r="F5" s="6">
        <v>13709.046</v>
      </c>
    </row>
    <row r="6" spans="2:6" x14ac:dyDescent="0.4">
      <c r="B6" s="5" t="s">
        <v>22</v>
      </c>
      <c r="C6" s="6">
        <v>15370.95</v>
      </c>
      <c r="D6" s="7">
        <v>12237.469333333333</v>
      </c>
      <c r="E6" s="6">
        <v>16135.769333333334</v>
      </c>
      <c r="F6" s="6">
        <v>20157.725999999999</v>
      </c>
    </row>
    <row r="8" spans="2:6" x14ac:dyDescent="0.4">
      <c r="E8"/>
    </row>
  </sheetData>
  <phoneticPr fontId="3"/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B1:F8"/>
  <sheetViews>
    <sheetView workbookViewId="0"/>
  </sheetViews>
  <sheetFormatPr defaultColWidth="9" defaultRowHeight="18.75" x14ac:dyDescent="0.4"/>
  <cols>
    <col min="1" max="1" width="2.25" style="1" customWidth="1"/>
    <col min="2" max="2" width="13" style="1" customWidth="1"/>
    <col min="3" max="3" width="11.625" style="1" bestFit="1" customWidth="1"/>
    <col min="4" max="4" width="11.875" style="1" bestFit="1" customWidth="1"/>
    <col min="5" max="5" width="11.625" style="1" bestFit="1" customWidth="1"/>
    <col min="6" max="6" width="11.625" style="1" customWidth="1"/>
    <col min="7" max="16384" width="9" style="1"/>
  </cols>
  <sheetData>
    <row r="1" spans="2:6" x14ac:dyDescent="0.4">
      <c r="B1" s="1" t="s">
        <v>17</v>
      </c>
      <c r="F1" s="11" t="s">
        <v>24</v>
      </c>
    </row>
    <row r="2" spans="2:6" s="4" customFormat="1" x14ac:dyDescent="0.4">
      <c r="B2" s="9" t="s">
        <v>29</v>
      </c>
      <c r="C2" s="10" t="s">
        <v>18</v>
      </c>
      <c r="D2" s="10" t="s">
        <v>19</v>
      </c>
      <c r="E2" s="10" t="s">
        <v>20</v>
      </c>
      <c r="F2" s="10" t="s">
        <v>21</v>
      </c>
    </row>
    <row r="3" spans="2:6" x14ac:dyDescent="0.4">
      <c r="B3" s="5" t="s">
        <v>25</v>
      </c>
      <c r="C3" s="6">
        <v>20176.998666666666</v>
      </c>
      <c r="D3" s="6">
        <v>10904.016</v>
      </c>
      <c r="E3" s="6">
        <v>22016.992666666665</v>
      </c>
      <c r="F3" s="6">
        <v>24675.102666666666</v>
      </c>
    </row>
    <row r="4" spans="2:6" x14ac:dyDescent="0.4">
      <c r="B4" s="5" t="s">
        <v>26</v>
      </c>
      <c r="C4" s="6">
        <v>5566.7493333333332</v>
      </c>
      <c r="D4" s="6">
        <v>5503.2373333333335</v>
      </c>
      <c r="E4" s="6">
        <v>6201.0320000000002</v>
      </c>
      <c r="F4" s="6">
        <v>6682.4359999999997</v>
      </c>
    </row>
    <row r="5" spans="2:6" x14ac:dyDescent="0.4">
      <c r="B5" s="5" t="s">
        <v>27</v>
      </c>
      <c r="C5" s="6">
        <v>12423.469333333333</v>
      </c>
      <c r="D5" s="7">
        <v>9437.5493333333325</v>
      </c>
      <c r="E5" s="6">
        <v>11357.124666666667</v>
      </c>
      <c r="F5" s="6">
        <v>13709.046</v>
      </c>
    </row>
    <row r="6" spans="2:6" x14ac:dyDescent="0.4">
      <c r="B6" s="5" t="s">
        <v>28</v>
      </c>
      <c r="C6" s="6">
        <v>15370.95</v>
      </c>
      <c r="D6" s="7">
        <v>12237.469333333333</v>
      </c>
      <c r="E6" s="6">
        <v>16135.769333333334</v>
      </c>
      <c r="F6" s="6">
        <v>20157.725999999999</v>
      </c>
    </row>
    <row r="8" spans="2:6" x14ac:dyDescent="0.4">
      <c r="E8"/>
    </row>
  </sheetData>
  <phoneticPr fontId="3"/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B1:F8"/>
  <sheetViews>
    <sheetView workbookViewId="0"/>
  </sheetViews>
  <sheetFormatPr defaultColWidth="9" defaultRowHeight="18.75" x14ac:dyDescent="0.4"/>
  <cols>
    <col min="1" max="1" width="2.25" style="1" customWidth="1"/>
    <col min="2" max="2" width="13" style="1" customWidth="1"/>
    <col min="3" max="3" width="11.625" style="1" bestFit="1" customWidth="1"/>
    <col min="4" max="4" width="11.875" style="1" bestFit="1" customWidth="1"/>
    <col min="5" max="5" width="11.625" style="1" bestFit="1" customWidth="1"/>
    <col min="6" max="6" width="11.625" style="1" customWidth="1"/>
    <col min="7" max="16384" width="9" style="1"/>
  </cols>
  <sheetData>
    <row r="1" spans="2:6" x14ac:dyDescent="0.4">
      <c r="B1" s="1" t="s">
        <v>17</v>
      </c>
      <c r="F1" s="11" t="s">
        <v>24</v>
      </c>
    </row>
    <row r="2" spans="2:6" s="4" customFormat="1" x14ac:dyDescent="0.4">
      <c r="B2" s="9" t="s">
        <v>29</v>
      </c>
      <c r="C2" s="10" t="s">
        <v>18</v>
      </c>
      <c r="D2" s="10" t="s">
        <v>19</v>
      </c>
      <c r="E2" s="10" t="s">
        <v>20</v>
      </c>
      <c r="F2" s="10" t="s">
        <v>21</v>
      </c>
    </row>
    <row r="3" spans="2:6" x14ac:dyDescent="0.4">
      <c r="B3" s="5" t="s">
        <v>25</v>
      </c>
      <c r="C3" s="6">
        <v>20176.998666666666</v>
      </c>
      <c r="D3" s="6">
        <v>10904.016</v>
      </c>
      <c r="E3" s="6">
        <v>22016.992666666665</v>
      </c>
      <c r="F3" s="6">
        <v>24675.102666666666</v>
      </c>
    </row>
    <row r="4" spans="2:6" x14ac:dyDescent="0.4">
      <c r="B4" s="5" t="s">
        <v>26</v>
      </c>
      <c r="C4" s="6">
        <v>5566.7493333333332</v>
      </c>
      <c r="D4" s="6">
        <v>5503.2373333333335</v>
      </c>
      <c r="E4" s="6">
        <v>6201.0320000000002</v>
      </c>
      <c r="F4" s="6">
        <v>6682.4359999999997</v>
      </c>
    </row>
    <row r="5" spans="2:6" x14ac:dyDescent="0.4">
      <c r="B5" s="5" t="s">
        <v>27</v>
      </c>
      <c r="C5" s="6">
        <v>12423.469333333333</v>
      </c>
      <c r="D5" s="7">
        <v>9437.5493333333325</v>
      </c>
      <c r="E5" s="6">
        <v>11357.124666666667</v>
      </c>
      <c r="F5" s="6">
        <v>13709.046</v>
      </c>
    </row>
    <row r="6" spans="2:6" x14ac:dyDescent="0.4">
      <c r="B6" s="5" t="s">
        <v>28</v>
      </c>
      <c r="C6" s="6">
        <v>15370.95</v>
      </c>
      <c r="D6" s="7">
        <v>12237.469333333333</v>
      </c>
      <c r="E6" s="6">
        <v>16135.769333333334</v>
      </c>
      <c r="F6" s="6">
        <v>20157.725999999999</v>
      </c>
    </row>
    <row r="8" spans="2:6" x14ac:dyDescent="0.4">
      <c r="E8"/>
    </row>
  </sheetData>
  <phoneticPr fontId="3"/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0"/>
  <sheetViews>
    <sheetView workbookViewId="0">
      <selection activeCell="I19" sqref="I19"/>
    </sheetView>
  </sheetViews>
  <sheetFormatPr defaultColWidth="9" defaultRowHeight="18.75" x14ac:dyDescent="0.4"/>
  <cols>
    <col min="1" max="1" width="11" style="1" bestFit="1" customWidth="1"/>
    <col min="2" max="2" width="11.625" style="1" bestFit="1" customWidth="1"/>
    <col min="3" max="3" width="11.875" style="1" bestFit="1" customWidth="1"/>
    <col min="4" max="4" width="11.625" style="1" bestFit="1" customWidth="1"/>
    <col min="5" max="7" width="11.625" style="1" customWidth="1"/>
    <col min="8" max="8" width="11.625" style="1" bestFit="1" customWidth="1"/>
    <col min="9" max="16384" width="9" style="1"/>
  </cols>
  <sheetData>
    <row r="1" spans="1:8" x14ac:dyDescent="0.4">
      <c r="A1" s="1" t="s">
        <v>0</v>
      </c>
    </row>
    <row r="2" spans="1:8" s="4" customFormat="1" x14ac:dyDescent="0.4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13</v>
      </c>
    </row>
    <row r="3" spans="1:8" x14ac:dyDescent="0.4">
      <c r="A3" s="5" t="s">
        <v>8</v>
      </c>
      <c r="B3" s="6">
        <v>30265498</v>
      </c>
      <c r="C3" s="6">
        <v>22356024</v>
      </c>
      <c r="D3" s="6">
        <v>33025489</v>
      </c>
      <c r="E3" s="6">
        <v>37012654</v>
      </c>
      <c r="F3" s="6">
        <v>34056524</v>
      </c>
      <c r="G3" s="6">
        <v>25625984</v>
      </c>
      <c r="H3" s="6">
        <f t="shared" ref="H3:H7" si="0">SUM(B3:G3)</f>
        <v>182342173</v>
      </c>
    </row>
    <row r="4" spans="1:8" x14ac:dyDescent="0.4">
      <c r="A4" s="5" t="s">
        <v>9</v>
      </c>
      <c r="B4" s="6">
        <v>23056425</v>
      </c>
      <c r="C4" s="7">
        <v>18356204</v>
      </c>
      <c r="D4" s="6">
        <v>24203654</v>
      </c>
      <c r="E4" s="6">
        <v>30236589</v>
      </c>
      <c r="F4" s="6">
        <v>21036258</v>
      </c>
      <c r="G4" s="6">
        <v>18263265</v>
      </c>
      <c r="H4" s="6">
        <f t="shared" si="0"/>
        <v>135152395</v>
      </c>
    </row>
    <row r="5" spans="1:8" x14ac:dyDescent="0.4">
      <c r="A5" s="5" t="s">
        <v>10</v>
      </c>
      <c r="B5" s="6">
        <v>18635204</v>
      </c>
      <c r="C5" s="7">
        <v>14156324</v>
      </c>
      <c r="D5" s="6">
        <v>17035687</v>
      </c>
      <c r="E5" s="6">
        <v>20563569</v>
      </c>
      <c r="F5" s="6">
        <v>25683265</v>
      </c>
      <c r="G5" s="6">
        <v>33663254</v>
      </c>
      <c r="H5" s="6">
        <f t="shared" si="0"/>
        <v>129737303</v>
      </c>
    </row>
    <row r="6" spans="1:8" x14ac:dyDescent="0.4">
      <c r="A6" s="5" t="s">
        <v>11</v>
      </c>
      <c r="B6" s="6">
        <v>10256302</v>
      </c>
      <c r="C6" s="6">
        <v>11524813</v>
      </c>
      <c r="D6" s="6">
        <v>12265318</v>
      </c>
      <c r="E6" s="6">
        <v>12523036</v>
      </c>
      <c r="F6" s="6">
        <v>12213654</v>
      </c>
      <c r="G6" s="6">
        <v>11203625</v>
      </c>
      <c r="H6" s="6">
        <f t="shared" si="0"/>
        <v>69986748</v>
      </c>
    </row>
    <row r="7" spans="1:8" x14ac:dyDescent="0.4">
      <c r="A7" s="5" t="s">
        <v>12</v>
      </c>
      <c r="B7" s="6">
        <v>8350124</v>
      </c>
      <c r="C7" s="6">
        <v>8254856</v>
      </c>
      <c r="D7" s="6">
        <v>9301548</v>
      </c>
      <c r="E7" s="6">
        <v>10023654</v>
      </c>
      <c r="F7" s="6">
        <v>11322604</v>
      </c>
      <c r="G7" s="6">
        <v>15365048</v>
      </c>
      <c r="H7" s="6">
        <f t="shared" si="0"/>
        <v>62617834</v>
      </c>
    </row>
    <row r="8" spans="1:8" x14ac:dyDescent="0.4">
      <c r="A8" s="2" t="s">
        <v>13</v>
      </c>
      <c r="B8" s="8">
        <f>SUM(B3:B7)</f>
        <v>90563553</v>
      </c>
      <c r="C8" s="8">
        <f t="shared" ref="C8:G8" si="1">SUM(C3:C7)</f>
        <v>74648221</v>
      </c>
      <c r="D8" s="8">
        <f t="shared" si="1"/>
        <v>95831696</v>
      </c>
      <c r="E8" s="8">
        <f t="shared" si="1"/>
        <v>110359502</v>
      </c>
      <c r="F8" s="8">
        <f t="shared" si="1"/>
        <v>104312305</v>
      </c>
      <c r="G8" s="8">
        <f t="shared" si="1"/>
        <v>104121176</v>
      </c>
      <c r="H8" s="8">
        <f>SUM(H3:H7)</f>
        <v>579836453</v>
      </c>
    </row>
    <row r="10" spans="1:8" x14ac:dyDescent="0.4">
      <c r="D10"/>
    </row>
  </sheetData>
  <phoneticPr fontId="3"/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"/>
  <sheetViews>
    <sheetView workbookViewId="0">
      <selection activeCell="I19" sqref="I19"/>
    </sheetView>
  </sheetViews>
  <sheetFormatPr defaultColWidth="9" defaultRowHeight="18.75" x14ac:dyDescent="0.4"/>
  <cols>
    <col min="1" max="1" width="11" style="1" bestFit="1" customWidth="1"/>
    <col min="2" max="2" width="11.625" style="1" bestFit="1" customWidth="1"/>
    <col min="3" max="3" width="11.875" style="1" bestFit="1" customWidth="1"/>
    <col min="4" max="4" width="11.625" style="1" bestFit="1" customWidth="1"/>
    <col min="5" max="7" width="11.625" style="1" customWidth="1"/>
    <col min="8" max="8" width="11.625" style="1" bestFit="1" customWidth="1"/>
    <col min="9" max="16384" width="9" style="1"/>
  </cols>
  <sheetData>
    <row r="1" spans="1:8" x14ac:dyDescent="0.4">
      <c r="A1" s="1" t="s">
        <v>0</v>
      </c>
    </row>
    <row r="2" spans="1:8" s="4" customFormat="1" x14ac:dyDescent="0.4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13</v>
      </c>
    </row>
    <row r="3" spans="1:8" x14ac:dyDescent="0.4">
      <c r="A3" s="5" t="s">
        <v>8</v>
      </c>
      <c r="B3" s="6">
        <v>30265498</v>
      </c>
      <c r="C3" s="6">
        <v>22356024</v>
      </c>
      <c r="D3" s="6">
        <v>33025489</v>
      </c>
      <c r="E3" s="6">
        <v>37012654</v>
      </c>
      <c r="F3" s="6">
        <v>34056524</v>
      </c>
      <c r="G3" s="6">
        <v>25625984</v>
      </c>
      <c r="H3" s="6">
        <f t="shared" ref="H3:H7" si="0">SUM(B3:G3)</f>
        <v>182342173</v>
      </c>
    </row>
    <row r="4" spans="1:8" x14ac:dyDescent="0.4">
      <c r="A4" s="5" t="s">
        <v>9</v>
      </c>
      <c r="B4" s="6">
        <v>23056425</v>
      </c>
      <c r="C4" s="7">
        <v>18356204</v>
      </c>
      <c r="D4" s="6">
        <v>24203654</v>
      </c>
      <c r="E4" s="6">
        <v>30236589</v>
      </c>
      <c r="F4" s="6">
        <v>21036258</v>
      </c>
      <c r="G4" s="6">
        <v>18263265</v>
      </c>
      <c r="H4" s="6">
        <f t="shared" si="0"/>
        <v>135152395</v>
      </c>
    </row>
    <row r="5" spans="1:8" x14ac:dyDescent="0.4">
      <c r="A5" s="5" t="s">
        <v>10</v>
      </c>
      <c r="B5" s="6">
        <v>18635204</v>
      </c>
      <c r="C5" s="7">
        <v>14156324</v>
      </c>
      <c r="D5" s="6">
        <v>17035687</v>
      </c>
      <c r="E5" s="6">
        <v>20563569</v>
      </c>
      <c r="F5" s="6">
        <v>25683265</v>
      </c>
      <c r="G5" s="6">
        <v>33663254</v>
      </c>
      <c r="H5" s="6">
        <f t="shared" si="0"/>
        <v>129737303</v>
      </c>
    </row>
    <row r="6" spans="1:8" x14ac:dyDescent="0.4">
      <c r="A6" s="5" t="s">
        <v>11</v>
      </c>
      <c r="B6" s="6">
        <v>10256302</v>
      </c>
      <c r="C6" s="6">
        <v>11524813</v>
      </c>
      <c r="D6" s="6">
        <v>12265318</v>
      </c>
      <c r="E6" s="6">
        <v>12523036</v>
      </c>
      <c r="F6" s="6">
        <v>12213654</v>
      </c>
      <c r="G6" s="6">
        <v>11203625</v>
      </c>
      <c r="H6" s="6">
        <f t="shared" si="0"/>
        <v>69986748</v>
      </c>
    </row>
    <row r="7" spans="1:8" x14ac:dyDescent="0.4">
      <c r="A7" s="5" t="s">
        <v>12</v>
      </c>
      <c r="B7" s="6">
        <v>8350124</v>
      </c>
      <c r="C7" s="6">
        <v>8254856</v>
      </c>
      <c r="D7" s="6">
        <v>9301548</v>
      </c>
      <c r="E7" s="6">
        <v>10023654</v>
      </c>
      <c r="F7" s="6">
        <v>11322604</v>
      </c>
      <c r="G7" s="6">
        <v>15365048</v>
      </c>
      <c r="H7" s="6">
        <f t="shared" si="0"/>
        <v>62617834</v>
      </c>
    </row>
    <row r="8" spans="1:8" x14ac:dyDescent="0.4">
      <c r="A8" s="2" t="s">
        <v>13</v>
      </c>
      <c r="B8" s="8">
        <f>SUM(B3:B7)</f>
        <v>90563553</v>
      </c>
      <c r="C8" s="8">
        <f t="shared" ref="C8:G8" si="1">SUM(C3:C7)</f>
        <v>74648221</v>
      </c>
      <c r="D8" s="8">
        <f t="shared" si="1"/>
        <v>95831696</v>
      </c>
      <c r="E8" s="8">
        <f t="shared" si="1"/>
        <v>110359502</v>
      </c>
      <c r="F8" s="8">
        <f t="shared" si="1"/>
        <v>104312305</v>
      </c>
      <c r="G8" s="8">
        <f t="shared" si="1"/>
        <v>104121176</v>
      </c>
      <c r="H8" s="8">
        <f>SUM(H3:H7)</f>
        <v>579836453</v>
      </c>
    </row>
    <row r="10" spans="1:8" x14ac:dyDescent="0.4">
      <c r="D10"/>
    </row>
  </sheetData>
  <phoneticPr fontId="3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P.073（ワザ23）Before</vt:lpstr>
      <vt:lpstr>P.073（ワザ23）After</vt:lpstr>
      <vt:lpstr>P.077（解説）</vt:lpstr>
      <vt:lpstr>P.077（解説）横棒グラフ</vt:lpstr>
      <vt:lpstr>P.077（解説）横棒グラフ_操作後</vt:lpstr>
      <vt:lpstr>P.079（ワザ25）Before</vt:lpstr>
      <vt:lpstr>P.079（ワザ25）After</vt:lpstr>
      <vt:lpstr>P.081（ワザ26）Before</vt:lpstr>
      <vt:lpstr>P.081（ワザ26）After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</dc:creator>
  <cp:lastModifiedBy>Administrator</cp:lastModifiedBy>
  <dcterms:created xsi:type="dcterms:W3CDTF">2021-05-06T09:26:20Z</dcterms:created>
  <dcterms:modified xsi:type="dcterms:W3CDTF">2021-09-15T01:32:40Z</dcterms:modified>
</cp:coreProperties>
</file>